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aaudk-my.sharepoint.com/personal/dnr_adm_aau_dk/Documents/Skrivebord/"/>
    </mc:Choice>
  </mc:AlternateContent>
  <xr:revisionPtr revIDLastSave="19" documentId="8_{AF02C96D-B608-4E1A-B03E-C1009B3F0A5A}" xr6:coauthVersionLast="47" xr6:coauthVersionMax="47" xr10:uidLastSave="{21ED4AC1-F67F-4917-AEDB-BC2E12961BDD}"/>
  <bookViews>
    <workbookView xWindow="-120" yWindow="-120" windowWidth="38640" windowHeight="21120" activeTab="1" xr2:uid="{D65D0FB3-5403-4FA3-B726-A2E07D9D59C0}"/>
  </bookViews>
  <sheets>
    <sheet name="Vejledning" sheetId="6" r:id="rId1"/>
    <sheet name="Udfordringsoversigt " sheetId="5" r:id="rId2"/>
  </sheets>
  <definedNames>
    <definedName name="_xlnm._FilterDatabase" localSheetId="1" hidden="1">'Udfordringsoversigt '!$B$8:$I$20</definedName>
    <definedName name="_xlnm.Print_Area" localSheetId="1">'Udfordringsoversigt '!$B$1:$M$37</definedName>
    <definedName name="_xlnm.Print_Titles" localSheetId="1">'Udfordringsoversigt '!$8:$8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 i="5" l="1"/>
  <c r="A4" i="6" l="1"/>
</calcChain>
</file>

<file path=xl/sharedStrings.xml><?xml version="1.0" encoding="utf-8"?>
<sst xmlns="http://schemas.openxmlformats.org/spreadsheetml/2006/main" count="368" uniqueCount="177">
  <si>
    <t>ID</t>
  </si>
  <si>
    <t xml:space="preserve">Pri </t>
  </si>
  <si>
    <t>Beskrivelse af udfordringen</t>
  </si>
  <si>
    <t>Konsekvenser af udfordringen</t>
  </si>
  <si>
    <t>Type</t>
  </si>
  <si>
    <t>Løsningsmuligheder</t>
  </si>
  <si>
    <t>Modul</t>
  </si>
  <si>
    <t>Berørt målgruppe</t>
  </si>
  <si>
    <t>Status</t>
  </si>
  <si>
    <t>Status, uddybet (hvis relevant)</t>
  </si>
  <si>
    <t>Ansvarlig</t>
  </si>
  <si>
    <t xml:space="preserve">Indrapporteret af </t>
  </si>
  <si>
    <t>Dato indrapporteret</t>
  </si>
  <si>
    <t>Udfyldt af</t>
  </si>
  <si>
    <t>Jira nr</t>
  </si>
  <si>
    <t>Support-medlem 'ser' udfordringen hos brugeren, der indmelder udfordringen, og beskriver den så godt som muligt.</t>
  </si>
  <si>
    <t>Hvad betyder udfordringen for den daglige drift og brug af systemet? Kvantificer så godt som muligt.</t>
  </si>
  <si>
    <t>Vælg fra drop-down</t>
  </si>
  <si>
    <t>Kan beskrive flere mulige veje at gå.</t>
  </si>
  <si>
    <t>Hvilket modul i Oracle ERP er påvirket?</t>
  </si>
  <si>
    <t>Hvilke målgrupper er berørt af fejlen?</t>
  </si>
  <si>
    <t>Indsæt løsnings-ansvarlig.</t>
  </si>
  <si>
    <t>Mailadresse på den som har indrapporteret fejlen</t>
  </si>
  <si>
    <t>Hvem i ØA har beskrevet fejlen</t>
  </si>
  <si>
    <t>Vælg næste id som står øverst i gult felt</t>
  </si>
  <si>
    <t xml:space="preserve">Prioritet </t>
  </si>
  <si>
    <t>1, 2 eller 3, farve udfyldes automatisk</t>
  </si>
  <si>
    <t>Husk:</t>
  </si>
  <si>
    <t>Nyt issues indtastes under det pågældende modul - IKKE i top 10</t>
  </si>
  <si>
    <t>Indsæt dato og initialer hvis man ændrer/tilføjer i en sag.</t>
  </si>
  <si>
    <t>Hvis der er dokumentation, så lav en undermappe på Teams med id-nr, i samme kanal som regnearket ligger</t>
  </si>
  <si>
    <t>Status beskrivelser</t>
  </si>
  <si>
    <t>Analyse</t>
  </si>
  <si>
    <t xml:space="preserve">Sidst opdateret </t>
  </si>
  <si>
    <t>Prioriterede udfordringer (Rød/Gul):</t>
  </si>
  <si>
    <t>Beskrivelse af udfordringen inkl. konsekvenser</t>
  </si>
  <si>
    <t>Evt. work around</t>
  </si>
  <si>
    <t>Dato</t>
  </si>
  <si>
    <t>Udestående udvikling/mangler:</t>
  </si>
  <si>
    <t>Resterende udfordringer (Grøn):</t>
  </si>
  <si>
    <t>Konsekvenser, evt. work around</t>
  </si>
  <si>
    <t>Opgaveark nr</t>
  </si>
  <si>
    <t>Sabine flytter op i top 10 når der er prioriteret, flytter ned under løste sager og over på historik fanen.</t>
  </si>
  <si>
    <t>Løn og kapacitet</t>
  </si>
  <si>
    <t>Projekter</t>
  </si>
  <si>
    <t>Husleje</t>
  </si>
  <si>
    <t>Øvrig drift</t>
  </si>
  <si>
    <t>Intern handel</t>
  </si>
  <si>
    <t>Daniel</t>
  </si>
  <si>
    <t>Økonomiansvarlige</t>
  </si>
  <si>
    <t>Forbrugsomkostninger og indtægter er migreret, men kan ikke redigeres.</t>
  </si>
  <si>
    <t>NN-stillingskort, konteringsstreng mangler, frikøb bliver slettet mm.</t>
  </si>
  <si>
    <t>Fejl på alle NN-stillingskort er rettet, frikøb genberegnet så de nu skulle være synlige i overblik frikøb.</t>
  </si>
  <si>
    <t>Migreret rigtigt så de nu kan redigeres.</t>
  </si>
  <si>
    <t>Betina</t>
  </si>
  <si>
    <t>Ikke muligt at få linje frem når der oprettes en intern handel på projekter.</t>
  </si>
  <si>
    <t>Marikka</t>
  </si>
  <si>
    <t>Hvis der budgetteres en intern handel, hvor der ikke er tastet et beløb i første åbne måned (dvs. juni), så vises posteringstekst ikke i nogle af overbliksrapporterne hverken på indtægts/omkostnings-siden.</t>
  </si>
  <si>
    <t>Der er fejl i konsolideringen af anlægsinvesteringer, når data flyttes fra anlægskuben til Plan 1 kuben. Data kommer ikke ind på det korrekte view og overskrives i stedet.</t>
  </si>
  <si>
    <t>Funktionalitet til at igangsætte summering på et enkelt projekt.</t>
  </si>
  <si>
    <t>A258</t>
  </si>
  <si>
    <t>A196</t>
  </si>
  <si>
    <t>Tekko</t>
  </si>
  <si>
    <t>A278</t>
  </si>
  <si>
    <t>A262</t>
  </si>
  <si>
    <t>Alle P_7 projekterne er åbne for indtastninger i 1x. P_7 projekter med stamdata skal tastes i navigationsflowet for projekter med stamdata.</t>
  </si>
  <si>
    <t>Det er konstateret at når der indlæses løn for afsluttede måneder (pt. januar-maj) til det flydende budget, så er det indlæste kronebeløb et nettobeløb, dvs. evt. refusioner nedskriver lønomkostningen. I de måneder, hvor lønnen er fremskrevet, indgår ingen former for refusioner, så her er der tale om en bruttoløn. 
Ovennævnte har betydning for hhv. refusioner og frikøb på eksternt finansierede projekter. I forhold til refusioner, så kan det betyde at refusioner er med dobbelt i de lukkede måneder, hvis I har tastet refusioner direkte i dataform ”05.02.07 Indtast refusioner”. I frikøbsberegningen til de eksterne projekter skal der tages udgangspunkt i bruttolønnen, så der hvor der har været angivet timer eller andele vil frikøbet være påvirket for de medarbejdere, hvor der er modtaget refusioner.</t>
  </si>
  <si>
    <t>Det er nu muligt at få vist det navn, som man har givet sin anlægsinvestering, sammen med investeringsnummeret. 
Det betyder:
- Hvis man opretter en ny investeringslinje, vil navnet på investeringen fremgå sammen med investeringsnummeret
- Hvis man opdaterer en eksisterende investering og gemmer, vil navnet efterfølgende fremgå sammen med investeringsnummeret
- Hvis brugerne intet foretager sig, fremgår det ikke hos dem
Alle eksisterende budgetlinjer er genberegnet, så navn er kommet på.</t>
  </si>
  <si>
    <t>Annuleret: Der kan/skal ikke gøres noget</t>
  </si>
  <si>
    <t>Løst:          Udfordringen er løst, godkendt og beskrevet</t>
  </si>
  <si>
    <t>Analyse:    Arbejdet med udfordringen er påbegyndt</t>
  </si>
  <si>
    <t>Åben:        Arbejdet med udfordringen er ikke påbegyndt</t>
  </si>
  <si>
    <t>Migrering af Intern handel data til flydende budget udestår.</t>
  </si>
  <si>
    <t>Der mangler at blive migreret det sidste forbrug ved projekter.</t>
  </si>
  <si>
    <t>Det er muligt at lave frikøb på slettet NN-stillingskort.</t>
  </si>
  <si>
    <t>Nicklas</t>
  </si>
  <si>
    <t>S8</t>
  </si>
  <si>
    <t>Løst</t>
  </si>
  <si>
    <t>S16</t>
  </si>
  <si>
    <t>S17</t>
  </si>
  <si>
    <t>S18</t>
  </si>
  <si>
    <t xml:space="preserve">Frikøb på stillingskort efter stillingens slutdato. </t>
  </si>
  <si>
    <t>Puljekort oprettet men kan ikke fremsøges i REKV.</t>
  </si>
  <si>
    <t xml:space="preserve">Det er muligt at taste frikøb på "slettet" NN-stillingskort i frikøbs dataforms. </t>
  </si>
  <si>
    <t>PowerBI rapporterne er ikke klar endnu med data fra EPM.</t>
  </si>
  <si>
    <t>A290, A291</t>
  </si>
  <si>
    <t>A288</t>
  </si>
  <si>
    <t>De første rapporter er nu klar, og flere kommer til  løbende.</t>
  </si>
  <si>
    <t>IdM-rollen "Stillingskort til ikke-ansatte" slår ikke igennem, så disse personer kan ikke findes i EPM.</t>
  </si>
  <si>
    <t>A293</t>
  </si>
  <si>
    <t>Forventes løst ved den natlige kørsel nat til tirsdag 1/7.</t>
  </si>
  <si>
    <t xml:space="preserve">For Eksterne lektorer og undervisningsassistenter, der har haft tildelt timer i forårssemesteret 2025, fremgår pt. ikke et korrekt timetal, da der ganges en faktor (0,8534) for at omsætte en fuldtidsansættelse (1.924 timer) til max. kapacitet (1.642 timer). Dette bliver rettet til, så det er faktisk timetal der vises.
Herudover fremskrives der løn for juli og august – måneder hvor disse ansatte ikke må få udbetalt løn. Der arbejdes på at få angivet et 0 i både kroner og timer i juli og august.
Fremskrivningen af lønnen og timer for eksterne lektorer og undervisningsassistenter hvor der ikke er indmeldt et timetal endnu svinger en del fra ansættelse til ansættelse. </t>
  </si>
  <si>
    <t>Generelt</t>
  </si>
  <si>
    <t>A280</t>
  </si>
  <si>
    <t>Gitte</t>
  </si>
  <si>
    <t>Fejlrette de rum der er forkerte fra Dalux, skal rettes i kilden.</t>
  </si>
  <si>
    <t>Der er fejl på auditoriepuljen, hvor beløb ikke bliver fordelt helt ned på enhedsniveau.</t>
  </si>
  <si>
    <t>Susanne</t>
  </si>
  <si>
    <t>Ønske om at man i budgetjustering også har mulighed for at taste et beløb, og ikke kun procentsatser.</t>
  </si>
  <si>
    <t>Der er indlæst løn tilbage i tid på ny kontostreng uden hensyntagen til bogført kontering. Det har betydning for de medarbejdere som har skiftet omkostningssted jan-april 2025.</t>
  </si>
  <si>
    <t>A295</t>
  </si>
  <si>
    <t>Rettelse er ved at blive implementeret og skal testes i næste uge.</t>
  </si>
  <si>
    <t>A259</t>
  </si>
  <si>
    <t>Frikøb på stillingskort inden startdato - skal slettes.</t>
  </si>
  <si>
    <t>Vi arbejder på en løsning.</t>
  </si>
  <si>
    <t>Der hvor årsagen ikke skyldes manglende opdatering af HR-system, har vi nu fundet en fejl der gør at lønfremskrivningen ikke tager højde for en afsluttet ansættelse. Løsningen er ved at blive testet, og vil blive lagt på hurtigst muligt.</t>
  </si>
  <si>
    <t>Vi har nu fundet en løsning og vil implementere den hurtigst muligt når vi er tilbage fra ferie.</t>
  </si>
  <si>
    <t>Suditoriepuljen er rettet i det flydende budget og den bliver rettet i de bogførte tal her ved månedsluk.</t>
  </si>
  <si>
    <t>Der er konstateret mindre afvigelser på nogle bygninger i EPM, som er ved at blive undersøgt nærmere.</t>
  </si>
  <si>
    <t>Vi har fået eksempler på personer som er stoppet på AAU men hvor lønfremskrivningen indeholder både løn og timer efter ansættelsens ophør.</t>
  </si>
  <si>
    <t>Uge 32</t>
  </si>
  <si>
    <t>Der er fejl på alias for investeringspuljer. Det alias, der står på linjen er ikke nødvendigvis det som anlægsinvesteringen hedder.</t>
  </si>
  <si>
    <t>S21</t>
  </si>
  <si>
    <t>De historiske stillingskort er identificeret, men kan først indlæses og lønnen tilrettes efter ferien.
Det blev besluttet at der ikke bruges tid på at rette tilbage i tid i det flydende budget for 2025. Her skal i stedet anvendes forecast i PBI hvor de bogførte tal anvendes for de afsluttede måneder.</t>
  </si>
  <si>
    <t>Annuleret</t>
  </si>
  <si>
    <t>A335</t>
  </si>
  <si>
    <t>Lige nu rammer alt indlæst løn i lønfremskrivningen ALTID UK10, ligegyldigt hvad der står som underkonto i stillingskortets kontostreng - det skal vi have ændret, så lønnen lander jf. underkontoen i  stillingkortets kontostreng - dvs. hvis stillingskortet definerer lønnen på UK11, så skal lønnen lande der i EPM - bogført fra den nye tabel, lønfremskrivning fra den nuværende tabel</t>
  </si>
  <si>
    <t>Ved frikøb på interne projekter hvor stillingskortets og projektets kontostreng er identisk, dannes et udfulstændig frikøb (der dannes en et-benet postering).</t>
  </si>
  <si>
    <t>Ved personer som har foretaget et stillings- eller enhedsskifte og efterfølgende vender tilbage til den oprindelige stilling/enhed, vil lønnen ligge dobbelt i de antal måneder som personen har været i "mellemliggende" stilling.</t>
  </si>
  <si>
    <t>Her skal der laves en manuel justering til at nulstille kronerne og timerne på stillingskortet for den mellemliggende stilling.</t>
  </si>
  <si>
    <t>Ved projektbuffer med stamdata for timenorm, overhead og medfinansieringsprocent er det ikke altid muligt at finde den nøjagtige kombination.</t>
  </si>
  <si>
    <t>I det tilfælde anvendes den der er tættest på det rigtige.</t>
  </si>
  <si>
    <t>Forventes løst ved næste lønfremskrivning 30. september.</t>
  </si>
  <si>
    <t>Ansættelser der forlænges bliver ikke opdateret i EPM. Det betyder der ikke bliver indlæst løn og timer og der kan dermed ikke frikøbes i den forlængede periode.</t>
  </si>
  <si>
    <t>Work around: der laves NN-kort for forlængelsen.</t>
  </si>
  <si>
    <t>Testes og forventes i produktion på fredag 12/9.</t>
  </si>
  <si>
    <t>Vi afventer afklaring fra styrelsen på hvornår lønbidrag indarbejdes på medarbejderniveau og fjernes fra FAK-bidrag.</t>
  </si>
  <si>
    <t>Småprojekter i Intern handel</t>
  </si>
  <si>
    <t>Forventes klar senest 12/9.</t>
  </si>
  <si>
    <t>Der arbejdes på rapporter der kan udstille ændringer ved månedlig lønfremskrivning.</t>
  </si>
  <si>
    <t>Der arbejdes på rapporter der kan udstille kendte stillingskorts start og slutdato.</t>
  </si>
  <si>
    <t>Ligger til test.</t>
  </si>
  <si>
    <t>Ændring i kapacitetsoversigt i PBI: ændringer i visning af data i forhold til tidsvalg</t>
  </si>
  <si>
    <t>Der arbejdes på at gøre det muligt.</t>
  </si>
  <si>
    <t>Det er ikke muligt at slette puljekort.</t>
  </si>
  <si>
    <t>Åben</t>
  </si>
  <si>
    <t>Hvis løn ser forkert ud eller står forkert på et kendt stillingskort, så skal HR kontaktes for at tjekke om det står rigtigt hos dem.</t>
  </si>
  <si>
    <t>Historik</t>
  </si>
  <si>
    <t>Løste sager seneste uge (historik ligger nederst):</t>
  </si>
  <si>
    <t>Der er nogle brugere der har udfordringer med at kopiere NN-stillinger til kendt stillingskort.</t>
  </si>
  <si>
    <t>S52</t>
  </si>
  <si>
    <t>Reguleringer på inaktive stillingskort er ikke muligt, og dermed kommer regulering på f.eks. stoppede medarbejdere ikke med over i oversigterne.</t>
  </si>
  <si>
    <t>Delte ansættelser (personer med 2 lønnumre i SLS).</t>
  </si>
  <si>
    <t>Løn ved ophørte stillinger indlæses ikke efter slutdato er sat på stillingskort.</t>
  </si>
  <si>
    <t>Work around er mulig når ID36 er løst.</t>
  </si>
  <si>
    <t>Ved manglende indtastning af løn, timer eller kontostreng på NN- eller puljekort, giver det efterfølgende fejl ved beregning af lønomkostninger, kapacitet og frikøb.</t>
  </si>
  <si>
    <t>Dette er en mangel i brugerens indtastning. Det overvejes at lægge validering på indtastningsfelter.</t>
  </si>
  <si>
    <t>Udviklingsønske der arbejdes på</t>
  </si>
  <si>
    <t>Daniel/Nicklas</t>
  </si>
  <si>
    <t>Kopiering fra projektbuffer til kendt projekt er deaktiveret pga. fejl</t>
  </si>
  <si>
    <t>Der arbejdes på en løsning af fejl så funktion kan genaktiveres</t>
  </si>
  <si>
    <t>Ved interne projektnumre på uk11 beregnes der ikke en modpost til overhead og medfinansiering på uk10</t>
  </si>
  <si>
    <t>Der arbejdes på en løsning så modpost beregnes og placeres</t>
  </si>
  <si>
    <t>Genberegning af frikøb fungere pt. ikke optimalt - efter ændring af data på nn-stilling opdateres frikøb ikke korrekt efter natlig kørsel</t>
  </si>
  <si>
    <t>Der arbejdes på en løsning</t>
  </si>
  <si>
    <t>S56</t>
  </si>
  <si>
    <t>S55</t>
  </si>
  <si>
    <t xml:space="preserve">Medarbejdere med 2 lønnumre pga. arbejde i udlandet og Danmark der ses kun ét stiliingskort af gangen og løn er splittet mellem 2 stillingskort </t>
  </si>
  <si>
    <t>A355</t>
  </si>
  <si>
    <t>Indtil andet er meldt ud, skal det indgå i FAK-bidraget</t>
  </si>
  <si>
    <t>Parametre på NN/puljekort genberegnes i natslig kørsel efter ændring af grunddata på NN/puljekort</t>
  </si>
  <si>
    <t>Nicklas/Daniel</t>
  </si>
  <si>
    <t>Der arbejdes på en validering ved bevillingsformål ved Øvrige poster på projekbuffere i dataform 06.02.02.</t>
  </si>
  <si>
    <t>Ved valg af UK90 i 06.02.02 skal der IKKE indtastes på bevillingsformål</t>
  </si>
  <si>
    <t>Der arbejdes på en validering ved projekfinanseringskilde ved frikøb på projektbuffere i dataform 05.03.03 og 05.03.01</t>
  </si>
  <si>
    <t>Ved valg af UK90 i hhv. 05.03.03 og 05.03.01 skal der IKKE indtastes på projekfinanseringskilde</t>
  </si>
  <si>
    <t>Daneil</t>
  </si>
  <si>
    <t>Se dato på AAU EPM hjemmeside</t>
  </si>
  <si>
    <t xml:space="preserve">Ved nyansatte, uagtet af ansættelsesdato, indlæses lønnen ikke fra første måned og ej heller frem i tid. Lønnen fra næste måned og frem ved næste lønkørsel.  </t>
  </si>
  <si>
    <t>Ved manglende ancenitetsstigning i EPM - kontakt da HR-loen@adm.aau.dk</t>
  </si>
  <si>
    <t>Der vil efter budgetprocessen blive kigget på en løsning for denne</t>
  </si>
  <si>
    <t>S61</t>
  </si>
  <si>
    <t>Der er nogle tilfælde af, at timer på frikøb på projekter ikke bliver overført til PBI fra EPM.</t>
  </si>
  <si>
    <t>Ved asymmetrisk medfinansiering rammer timerne ikke UK10 på samme måde som kronen</t>
  </si>
  <si>
    <t>Ved november-kørslen blev der fundet en mulig løsning, som vi forsøger at indarbejde til næste kørsel december</t>
  </si>
  <si>
    <t>Der er konstateret ubalancer mellem artskonto hierarki 2.1/4.1 (interne projektposter) + ved frikøb</t>
  </si>
  <si>
    <t>Vi kigger ned i disse ubalancer og kontakter berørte med henblik på at rette ubalancerne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</si>
</sst>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b/>
      <sz val="12"/>
      <color theme="1"/>
      <name val="KBH"/>
    </font>
    <font>
      <sz val="12"/>
      <color theme="1"/>
      <name val="KBH"/>
    </font>
    <font>
      <b/>
      <sz val="12"/>
      <color theme="0"/>
      <name val="KBH"/>
    </font>
    <font>
      <sz val="20"/>
      <color theme="1"/>
      <name val="KBH"/>
    </font>
    <font>
      <b/>
      <sz val="14"/>
      <color theme="1"/>
      <name val="Calibri"/>
      <family val="2"/>
      <scheme val="minor"/>
    </font>
    <font>
      <sz val="14"/>
      <color theme="1"/>
      <name val="Calibri"/>
      <family val="2"/>
      <scheme val="minor"/>
    </font>
    <font>
      <sz val="12"/>
      <color rgb="FF000000"/>
      <name val="KBH"/>
    </font>
    <font>
      <sz val="12"/>
      <color rgb="FFFF0000"/>
      <name val="KBH"/>
    </font>
    <font>
      <sz val="12"/>
      <name val="KBH"/>
    </font>
  </fonts>
  <fills count="6">
    <fill>
      <patternFill patternType="none"/>
    </fill>
    <fill>
      <patternFill patternType="gray125"/>
    </fill>
    <fill>
      <patternFill patternType="solid">
        <fgColor theme="3" tint="0.3999755851924192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48">
    <xf numFmtId="0" fontId="0" fillId="0" borderId="0" xfId="0"/>
    <xf numFmtId="0" fontId="2" fillId="0" borderId="0" xfId="0" applyFont="1" applyAlignment="1">
      <alignment vertical="top" wrapText="1"/>
    </xf>
    <xf numFmtId="0" fontId="3" fillId="2" borderId="1" xfId="0" applyFont="1" applyFill="1" applyBorder="1" applyAlignment="1">
      <alignment vertical="top" wrapText="1"/>
    </xf>
    <xf numFmtId="0" fontId="2" fillId="0" borderId="1" xfId="0" applyFont="1" applyBorder="1" applyAlignment="1">
      <alignment vertical="top" wrapText="1"/>
    </xf>
    <xf numFmtId="0" fontId="1" fillId="0" borderId="0" xfId="0" applyFont="1" applyAlignment="1">
      <alignment vertical="top" wrapText="1"/>
    </xf>
    <xf numFmtId="14" fontId="2" fillId="0" borderId="0" xfId="0" applyNumberFormat="1" applyFont="1" applyAlignment="1">
      <alignment vertical="top" wrapText="1"/>
    </xf>
    <xf numFmtId="0" fontId="1" fillId="0" borderId="0" xfId="0" applyFont="1" applyAlignment="1">
      <alignment vertical="top"/>
    </xf>
    <xf numFmtId="0" fontId="2" fillId="0" borderId="1" xfId="0" applyFont="1" applyBorder="1" applyAlignment="1">
      <alignment vertical="top"/>
    </xf>
    <xf numFmtId="14" fontId="2" fillId="0" borderId="0" xfId="0" applyNumberFormat="1" applyFont="1" applyAlignment="1">
      <alignment vertical="top"/>
    </xf>
    <xf numFmtId="0" fontId="3" fillId="0" borderId="0" xfId="0" applyFont="1" applyAlignment="1">
      <alignment vertical="top" wrapText="1"/>
    </xf>
    <xf numFmtId="0" fontId="3" fillId="2" borderId="2" xfId="0" applyFont="1" applyFill="1" applyBorder="1" applyAlignment="1">
      <alignment vertical="top" wrapText="1"/>
    </xf>
    <xf numFmtId="0" fontId="5" fillId="0" borderId="0" xfId="0" applyFont="1"/>
    <xf numFmtId="0" fontId="6" fillId="0" borderId="0" xfId="0" applyFont="1"/>
    <xf numFmtId="0" fontId="6" fillId="0" borderId="0" xfId="0" applyFont="1" applyAlignment="1">
      <alignment vertical="center"/>
    </xf>
    <xf numFmtId="0" fontId="0" fillId="0" borderId="1" xfId="0" applyBorder="1"/>
    <xf numFmtId="0" fontId="4" fillId="3" borderId="4" xfId="0" applyFont="1" applyFill="1" applyBorder="1" applyAlignment="1">
      <alignment horizontal="center" vertical="top" wrapText="1"/>
    </xf>
    <xf numFmtId="0" fontId="2" fillId="0" borderId="0" xfId="0" applyFont="1" applyAlignment="1">
      <alignment horizontal="left" vertical="top" wrapText="1"/>
    </xf>
    <xf numFmtId="0" fontId="3" fillId="2" borderId="2" xfId="0" applyFont="1" applyFill="1" applyBorder="1" applyAlignment="1">
      <alignment horizontal="left" vertical="top" wrapText="1"/>
    </xf>
    <xf numFmtId="0" fontId="2" fillId="0" borderId="1" xfId="0" applyFont="1" applyBorder="1" applyAlignment="1">
      <alignment horizontal="left" vertical="top" wrapText="1"/>
    </xf>
    <xf numFmtId="0" fontId="2" fillId="0" borderId="0" xfId="0" applyFont="1" applyAlignment="1">
      <alignment horizontal="left" vertical="top"/>
    </xf>
    <xf numFmtId="0" fontId="3" fillId="2" borderId="1" xfId="0" applyFont="1" applyFill="1" applyBorder="1" applyAlignment="1">
      <alignment horizontal="left" vertical="top" wrapText="1"/>
    </xf>
    <xf numFmtId="0" fontId="7" fillId="0" borderId="1" xfId="0" applyFont="1" applyBorder="1" applyAlignment="1">
      <alignment vertical="top" wrapText="1"/>
    </xf>
    <xf numFmtId="0" fontId="2" fillId="5" borderId="1" xfId="0" applyFont="1" applyFill="1" applyBorder="1" applyAlignment="1">
      <alignment horizontal="left" vertical="top" wrapText="1"/>
    </xf>
    <xf numFmtId="0" fontId="2" fillId="5" borderId="1" xfId="0" applyFont="1" applyFill="1" applyBorder="1" applyAlignment="1">
      <alignment vertical="top" wrapText="1"/>
    </xf>
    <xf numFmtId="0" fontId="4" fillId="3" borderId="4" xfId="0" applyFont="1" applyFill="1" applyBorder="1" applyAlignment="1">
      <alignment horizontal="left" vertical="top" wrapText="1"/>
    </xf>
    <xf numFmtId="16" fontId="2" fillId="0" borderId="1" xfId="0" applyNumberFormat="1" applyFont="1" applyBorder="1" applyAlignment="1">
      <alignment horizontal="left" vertical="top" wrapText="1"/>
    </xf>
    <xf numFmtId="16" fontId="2" fillId="5" borderId="1" xfId="0" applyNumberFormat="1" applyFont="1" applyFill="1" applyBorder="1" applyAlignment="1">
      <alignment horizontal="left" vertical="top" wrapText="1"/>
    </xf>
    <xf numFmtId="0" fontId="2" fillId="0" borderId="4" xfId="0" applyFont="1" applyBorder="1" applyAlignment="1">
      <alignment vertical="top" wrapText="1"/>
    </xf>
    <xf numFmtId="14" fontId="2" fillId="0" borderId="1" xfId="0" applyNumberFormat="1" applyFont="1" applyBorder="1" applyAlignment="1">
      <alignment vertical="top"/>
    </xf>
    <xf numFmtId="49" fontId="2" fillId="0" borderId="0" xfId="0" applyNumberFormat="1" applyFont="1" applyAlignment="1">
      <alignment vertical="top" wrapText="1"/>
    </xf>
    <xf numFmtId="49" fontId="3" fillId="2" borderId="1" xfId="0" applyNumberFormat="1" applyFont="1" applyFill="1" applyBorder="1" applyAlignment="1">
      <alignment vertical="top" wrapText="1"/>
    </xf>
    <xf numFmtId="49" fontId="2" fillId="0" borderId="1" xfId="0" applyNumberFormat="1" applyFont="1" applyBorder="1" applyAlignment="1">
      <alignment vertical="top" wrapText="1"/>
    </xf>
    <xf numFmtId="49" fontId="2" fillId="5" borderId="1" xfId="0" applyNumberFormat="1" applyFont="1" applyFill="1" applyBorder="1" applyAlignment="1">
      <alignment vertical="top" wrapText="1"/>
    </xf>
    <xf numFmtId="14" fontId="2" fillId="0" borderId="4" xfId="0" applyNumberFormat="1" applyFont="1" applyBorder="1" applyAlignment="1">
      <alignment vertical="top"/>
    </xf>
    <xf numFmtId="0" fontId="2" fillId="4" borderId="0" xfId="0" applyFont="1" applyFill="1" applyAlignment="1">
      <alignment horizontal="right" vertical="top" wrapText="1"/>
    </xf>
    <xf numFmtId="0" fontId="8" fillId="0" borderId="0" xfId="0" applyFont="1" applyAlignment="1">
      <alignment vertical="top" wrapText="1"/>
    </xf>
    <xf numFmtId="0" fontId="2" fillId="2" borderId="1" xfId="0" applyFont="1" applyFill="1" applyBorder="1" applyAlignment="1">
      <alignment horizontal="left" vertical="top" wrapText="1"/>
    </xf>
    <xf numFmtId="0" fontId="2" fillId="2" borderId="1" xfId="0" applyFont="1" applyFill="1" applyBorder="1" applyAlignment="1">
      <alignment vertical="top" wrapText="1"/>
    </xf>
    <xf numFmtId="49" fontId="2" fillId="2" borderId="1" xfId="0" applyNumberFormat="1" applyFont="1" applyFill="1" applyBorder="1" applyAlignment="1">
      <alignment vertical="top" wrapText="1"/>
    </xf>
    <xf numFmtId="16" fontId="2" fillId="5" borderId="1" xfId="0" applyNumberFormat="1" applyFont="1" applyFill="1" applyBorder="1" applyAlignment="1">
      <alignment vertical="top" wrapText="1"/>
    </xf>
    <xf numFmtId="0" fontId="7" fillId="5" borderId="1" xfId="0" applyFont="1" applyFill="1" applyBorder="1" applyAlignment="1">
      <alignment vertical="top" wrapText="1"/>
    </xf>
    <xf numFmtId="16" fontId="2" fillId="0" borderId="1" xfId="0" applyNumberFormat="1" applyFont="1" applyBorder="1" applyAlignment="1">
      <alignment vertical="top" wrapText="1"/>
    </xf>
    <xf numFmtId="0" fontId="9" fillId="5" borderId="1" xfId="0" applyFont="1" applyFill="1" applyBorder="1" applyAlignment="1">
      <alignment vertical="top" wrapText="1"/>
    </xf>
    <xf numFmtId="0" fontId="2" fillId="5" borderId="0" xfId="0" applyFont="1" applyFill="1" applyAlignment="1">
      <alignment horizontal="right" vertical="center" wrapText="1"/>
    </xf>
    <xf numFmtId="0" fontId="2" fillId="4" borderId="0" xfId="0" applyFont="1" applyFill="1" applyAlignment="1">
      <alignment horizontal="center" vertical="top" wrapText="1"/>
    </xf>
    <xf numFmtId="0" fontId="4" fillId="3" borderId="4" xfId="0" applyFont="1" applyFill="1" applyBorder="1" applyAlignment="1">
      <alignment horizontal="center" vertical="top" wrapText="1"/>
    </xf>
    <xf numFmtId="16" fontId="2" fillId="5" borderId="0" xfId="0" applyNumberFormat="1" applyFont="1" applyFill="1" applyAlignment="1">
      <alignment horizontal="center" vertical="center" wrapText="1"/>
    </xf>
    <xf numFmtId="0" fontId="4" fillId="3" borderId="3" xfId="0" applyFont="1" applyFill="1" applyBorder="1" applyAlignment="1">
      <alignment horizontal="center" vertical="top" wrapText="1"/>
    </xf>
  </cellXfs>
  <cellStyles count="1">
    <cellStyle name="Normal" xfId="0" builtinId="0"/>
  </cellStyles>
  <dxfs count="39">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Hjemmeside" id="{2C065FAD-CB63-4046-811B-97E221DE06FB}"/>
</namedSheetViews>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328AE-26E6-44A8-9BB5-2B50AED42F4D}">
  <dimension ref="A4:O18"/>
  <sheetViews>
    <sheetView zoomScale="80" zoomScaleNormal="80" workbookViewId="0">
      <selection activeCell="B16" sqref="B16"/>
    </sheetView>
  </sheetViews>
  <sheetFormatPr defaultRowHeight="15"/>
  <cols>
    <col min="1" max="1" width="11.85546875" customWidth="1"/>
    <col min="3" max="3" width="42.5703125" customWidth="1"/>
    <col min="4" max="4" width="42.7109375" customWidth="1"/>
    <col min="6" max="8" width="28.7109375" customWidth="1"/>
    <col min="9" max="9" width="13.7109375" customWidth="1"/>
    <col min="10" max="10" width="28.7109375" customWidth="1"/>
    <col min="11" max="11" width="17.140625" customWidth="1"/>
    <col min="12" max="12" width="33.140625" customWidth="1"/>
    <col min="13" max="13" width="18.5703125" customWidth="1"/>
    <col min="14" max="14" width="17" customWidth="1"/>
  </cols>
  <sheetData>
    <row r="4" spans="1:15">
      <c r="A4" s="44" t="str">
        <f>"Næste id: "&amp;MAX(A8:A9853)+1</f>
        <v>Næste id: 1</v>
      </c>
      <c r="B4" s="44"/>
    </row>
    <row r="6" spans="1:15" ht="31.5">
      <c r="A6" s="10" t="s">
        <v>0</v>
      </c>
      <c r="B6" s="2" t="s">
        <v>1</v>
      </c>
      <c r="C6" s="2" t="s">
        <v>2</v>
      </c>
      <c r="D6" s="2" t="s">
        <v>3</v>
      </c>
      <c r="E6" s="2" t="s">
        <v>4</v>
      </c>
      <c r="F6" s="2" t="s">
        <v>5</v>
      </c>
      <c r="G6" s="2" t="s">
        <v>6</v>
      </c>
      <c r="H6" s="2" t="s">
        <v>7</v>
      </c>
      <c r="I6" s="2" t="s">
        <v>8</v>
      </c>
      <c r="J6" s="2" t="s">
        <v>9</v>
      </c>
      <c r="K6" s="2" t="s">
        <v>10</v>
      </c>
      <c r="L6" s="2" t="s">
        <v>11</v>
      </c>
      <c r="M6" s="2" t="s">
        <v>12</v>
      </c>
      <c r="N6" s="2" t="s">
        <v>13</v>
      </c>
      <c r="O6" s="2" t="s">
        <v>14</v>
      </c>
    </row>
    <row r="7" spans="1:15" ht="45">
      <c r="A7" s="3"/>
      <c r="B7" s="3">
        <v>1</v>
      </c>
      <c r="C7" s="3" t="s">
        <v>15</v>
      </c>
      <c r="D7" s="3" t="s">
        <v>16</v>
      </c>
      <c r="E7" s="3" t="s">
        <v>17</v>
      </c>
      <c r="F7" s="3" t="s">
        <v>18</v>
      </c>
      <c r="G7" s="3" t="s">
        <v>19</v>
      </c>
      <c r="H7" s="3" t="s">
        <v>20</v>
      </c>
      <c r="I7" s="3" t="s">
        <v>17</v>
      </c>
      <c r="J7" s="3"/>
      <c r="K7" s="3" t="s">
        <v>21</v>
      </c>
      <c r="L7" s="3" t="s">
        <v>22</v>
      </c>
      <c r="M7" s="14"/>
      <c r="N7" s="3" t="s">
        <v>23</v>
      </c>
      <c r="O7" s="14"/>
    </row>
    <row r="9" spans="1:15" ht="18.75">
      <c r="A9" s="11" t="s">
        <v>0</v>
      </c>
      <c r="B9" s="12" t="s">
        <v>24</v>
      </c>
      <c r="C9" s="12"/>
    </row>
    <row r="10" spans="1:15" ht="18.75">
      <c r="A10" s="11" t="s">
        <v>25</v>
      </c>
      <c r="B10" s="12" t="s">
        <v>26</v>
      </c>
      <c r="C10" s="12"/>
      <c r="J10" s="9"/>
      <c r="K10" s="9"/>
      <c r="L10" s="9"/>
      <c r="N10" s="9"/>
    </row>
    <row r="11" spans="1:15" ht="18.75">
      <c r="A11" s="12"/>
      <c r="B11" s="12"/>
      <c r="C11" s="12"/>
    </row>
    <row r="14" spans="1:15" ht="18.75">
      <c r="A14" s="11" t="s">
        <v>27</v>
      </c>
    </row>
    <row r="15" spans="1:15" ht="18.75">
      <c r="A15" s="12" t="s">
        <v>28</v>
      </c>
    </row>
    <row r="16" spans="1:15" ht="18.75">
      <c r="A16" s="13" t="s">
        <v>29</v>
      </c>
    </row>
    <row r="17" spans="1:1" ht="18.75">
      <c r="A17" s="13" t="s">
        <v>30</v>
      </c>
    </row>
    <row r="18" spans="1:1" ht="18.75">
      <c r="A18" s="13" t="s">
        <v>42</v>
      </c>
    </row>
  </sheetData>
  <mergeCells count="1">
    <mergeCell ref="A4:B4"/>
  </mergeCells>
  <conditionalFormatting sqref="B6">
    <cfRule type="cellIs" dxfId="38" priority="2" operator="equal">
      <formula>3</formula>
    </cfRule>
    <cfRule type="cellIs" dxfId="37" priority="3" operator="equal">
      <formula>2</formula>
    </cfRule>
    <cfRule type="cellIs" dxfId="36" priority="4" operator="equal">
      <formula>1</formula>
    </cfRule>
  </conditionalFormatting>
  <conditionalFormatting sqref="B6:B7">
    <cfRule type="colorScale" priority="1">
      <colorScale>
        <cfvo type="num" val="1"/>
        <cfvo type="num" val="2"/>
        <cfvo type="num" val="3"/>
        <color rgb="FFFF0000"/>
        <color rgb="FFFFEB84"/>
        <color theme="9"/>
      </colorScale>
    </cfRule>
  </conditionalFormatting>
  <dataValidations count="1">
    <dataValidation type="list" allowBlank="1" showInputMessage="1" showErrorMessage="1" sqref="I6" xr:uid="{5E57FD84-5554-4860-B85B-6610702E4678}">
      <formula1>#REF!</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35355-77E0-C545-9C18-26E1F4FFD1C6}">
  <sheetPr>
    <pageSetUpPr fitToPage="1"/>
  </sheetPr>
  <dimension ref="A1:O109"/>
  <sheetViews>
    <sheetView tabSelected="1" zoomScale="106" zoomScaleNormal="115" zoomScaleSheetLayoutView="40" workbookViewId="0">
      <selection activeCell="Q13" sqref="Q13"/>
    </sheetView>
  </sheetViews>
  <sheetFormatPr defaultColWidth="9.140625" defaultRowHeight="15"/>
  <cols>
    <col min="1" max="1" width="4.85546875" style="16" customWidth="1"/>
    <col min="2" max="2" width="4.42578125" style="16" bestFit="1" customWidth="1"/>
    <col min="3" max="3" width="110.7109375" style="1" customWidth="1"/>
    <col min="4" max="4" width="47" style="1" hidden="1" customWidth="1"/>
    <col min="5" max="5" width="17.7109375" style="1" hidden="1" customWidth="1"/>
    <col min="6" max="6" width="24.7109375" style="1" hidden="1" customWidth="1"/>
    <col min="7" max="7" width="20.42578125" style="1" hidden="1" customWidth="1"/>
    <col min="8" max="8" width="10.42578125" style="1" customWidth="1"/>
    <col min="9" max="9" width="71.42578125" style="29" customWidth="1"/>
    <col min="10" max="10" width="17" style="1" customWidth="1"/>
    <col min="11" max="11" width="12.7109375" style="1" customWidth="1"/>
    <col min="12" max="12" width="0.7109375" style="16" hidden="1" customWidth="1"/>
    <col min="13" max="13" width="9.85546875" style="1" customWidth="1"/>
    <col min="14" max="14" width="16.42578125" style="1" bestFit="1" customWidth="1"/>
    <col min="15" max="16384" width="9.140625" style="1"/>
  </cols>
  <sheetData>
    <row r="1" spans="1:14" ht="15.75">
      <c r="C1" s="6" t="s">
        <v>31</v>
      </c>
      <c r="D1" s="4"/>
      <c r="E1" s="5"/>
      <c r="J1" s="34" t="str">
        <f>"Næste id: "&amp;MAX(A8:A9858)+1</f>
        <v>Næste id: 55</v>
      </c>
    </row>
    <row r="2" spans="1:14">
      <c r="C2" s="7" t="s">
        <v>71</v>
      </c>
      <c r="D2" s="7"/>
      <c r="E2" s="8"/>
      <c r="I2" s="1"/>
    </row>
    <row r="3" spans="1:14">
      <c r="C3" s="7" t="s">
        <v>70</v>
      </c>
      <c r="D3" s="7"/>
      <c r="E3" s="8"/>
      <c r="I3" s="1"/>
    </row>
    <row r="4" spans="1:14">
      <c r="C4" s="7" t="s">
        <v>69</v>
      </c>
      <c r="D4" s="7"/>
      <c r="E4" s="8"/>
      <c r="I4" s="1"/>
    </row>
    <row r="5" spans="1:14" ht="46.5" customHeight="1">
      <c r="C5" s="28" t="s">
        <v>68</v>
      </c>
      <c r="D5" s="3"/>
      <c r="E5" s="8"/>
      <c r="J5" s="43" t="s">
        <v>33</v>
      </c>
      <c r="K5" s="46" t="s">
        <v>167</v>
      </c>
      <c r="L5" s="46"/>
      <c r="M5" s="46"/>
      <c r="N5" s="46"/>
    </row>
    <row r="6" spans="1:14">
      <c r="B6" s="19"/>
      <c r="C6" s="33"/>
      <c r="D6" s="27"/>
    </row>
    <row r="7" spans="1:14" ht="25.5">
      <c r="A7" s="45" t="s">
        <v>34</v>
      </c>
      <c r="B7" s="45"/>
      <c r="C7" s="47"/>
      <c r="D7" s="47"/>
      <c r="E7" s="45"/>
      <c r="F7" s="45"/>
      <c r="G7" s="45"/>
      <c r="H7" s="45"/>
      <c r="I7" s="45"/>
      <c r="J7" s="15"/>
      <c r="K7" s="15"/>
      <c r="L7" s="24"/>
      <c r="M7" s="15"/>
      <c r="N7" s="15"/>
    </row>
    <row r="8" spans="1:14" ht="63">
      <c r="A8" s="17" t="s">
        <v>0</v>
      </c>
      <c r="B8" s="20" t="s">
        <v>1</v>
      </c>
      <c r="C8" s="2" t="s">
        <v>35</v>
      </c>
      <c r="D8" s="2"/>
      <c r="E8" s="2" t="s">
        <v>4</v>
      </c>
      <c r="F8" s="2" t="s">
        <v>5</v>
      </c>
      <c r="G8" s="2" t="s">
        <v>7</v>
      </c>
      <c r="H8" s="2" t="s">
        <v>8</v>
      </c>
      <c r="I8" s="30" t="s">
        <v>9</v>
      </c>
      <c r="J8" s="2" t="s">
        <v>10</v>
      </c>
      <c r="K8" s="20" t="s">
        <v>37</v>
      </c>
      <c r="L8" s="20" t="s">
        <v>37</v>
      </c>
      <c r="M8" s="2" t="s">
        <v>77</v>
      </c>
      <c r="N8" s="2" t="s">
        <v>41</v>
      </c>
    </row>
    <row r="9" spans="1:14">
      <c r="A9" s="18">
        <v>45</v>
      </c>
      <c r="B9" s="18">
        <v>1</v>
      </c>
      <c r="C9" s="3" t="s">
        <v>149</v>
      </c>
      <c r="D9" s="3"/>
      <c r="E9" s="3"/>
      <c r="F9" s="3"/>
      <c r="G9" s="3"/>
      <c r="H9" s="3" t="s">
        <v>32</v>
      </c>
      <c r="I9" s="31" t="s">
        <v>150</v>
      </c>
      <c r="J9" s="3" t="s">
        <v>48</v>
      </c>
      <c r="K9" s="41">
        <v>45925</v>
      </c>
      <c r="L9" s="25"/>
      <c r="M9" s="3"/>
      <c r="N9" s="3"/>
    </row>
    <row r="10" spans="1:14" ht="30">
      <c r="A10" s="18">
        <v>49</v>
      </c>
      <c r="B10" s="18">
        <v>1</v>
      </c>
      <c r="C10" s="3" t="s">
        <v>168</v>
      </c>
      <c r="D10" s="3"/>
      <c r="E10" s="3"/>
      <c r="F10" s="3"/>
      <c r="G10" s="3"/>
      <c r="H10" s="3" t="s">
        <v>32</v>
      </c>
      <c r="I10" s="31" t="s">
        <v>174</v>
      </c>
      <c r="J10" s="3" t="s">
        <v>161</v>
      </c>
      <c r="K10" s="41">
        <v>45940</v>
      </c>
      <c r="L10" s="25"/>
      <c r="M10" s="3"/>
      <c r="N10" s="3"/>
    </row>
    <row r="11" spans="1:14" ht="30">
      <c r="A11" s="18">
        <v>54</v>
      </c>
      <c r="B11" s="18">
        <v>1</v>
      </c>
      <c r="C11" s="3" t="s">
        <v>175</v>
      </c>
      <c r="D11" s="3"/>
      <c r="E11" s="3"/>
      <c r="F11" s="3"/>
      <c r="G11" s="3"/>
      <c r="H11" s="3" t="s">
        <v>32</v>
      </c>
      <c r="I11" s="31" t="s">
        <v>176</v>
      </c>
      <c r="J11" s="3" t="s">
        <v>48</v>
      </c>
      <c r="K11" s="41">
        <v>45960</v>
      </c>
      <c r="L11" s="25"/>
      <c r="M11" s="3"/>
      <c r="N11" s="3"/>
    </row>
    <row r="12" spans="1:14">
      <c r="A12" s="18">
        <v>41</v>
      </c>
      <c r="B12" s="18">
        <v>2</v>
      </c>
      <c r="C12" s="3" t="s">
        <v>172</v>
      </c>
      <c r="D12" s="3"/>
      <c r="E12" s="3"/>
      <c r="F12" s="21"/>
      <c r="G12" s="3"/>
      <c r="H12" s="3" t="s">
        <v>32</v>
      </c>
      <c r="I12" s="31" t="s">
        <v>154</v>
      </c>
      <c r="J12" s="3" t="s">
        <v>75</v>
      </c>
      <c r="K12" s="41">
        <v>45911</v>
      </c>
      <c r="L12" s="25"/>
      <c r="M12" s="3"/>
      <c r="N12" s="3" t="s">
        <v>140</v>
      </c>
    </row>
    <row r="13" spans="1:14">
      <c r="A13" s="18">
        <v>42</v>
      </c>
      <c r="B13" s="18">
        <v>2</v>
      </c>
      <c r="C13" s="3" t="s">
        <v>143</v>
      </c>
      <c r="D13" s="3"/>
      <c r="E13" s="3"/>
      <c r="F13" s="3"/>
      <c r="G13" s="3"/>
      <c r="H13" s="3" t="s">
        <v>32</v>
      </c>
      <c r="I13" s="31" t="s">
        <v>144</v>
      </c>
      <c r="J13" s="3" t="s">
        <v>48</v>
      </c>
      <c r="K13" s="41">
        <v>45912</v>
      </c>
      <c r="L13" s="25"/>
      <c r="M13" s="3"/>
      <c r="N13" s="3"/>
    </row>
    <row r="14" spans="1:14" ht="30">
      <c r="A14" s="18">
        <v>48</v>
      </c>
      <c r="B14" s="18">
        <v>3</v>
      </c>
      <c r="C14" s="3" t="s">
        <v>157</v>
      </c>
      <c r="D14" s="3"/>
      <c r="E14" s="3"/>
      <c r="F14" s="3"/>
      <c r="G14" s="3"/>
      <c r="H14" s="3" t="s">
        <v>32</v>
      </c>
      <c r="I14" s="31" t="s">
        <v>154</v>
      </c>
      <c r="J14" s="3"/>
      <c r="K14" s="41">
        <v>45926</v>
      </c>
      <c r="L14" s="25"/>
      <c r="M14" s="3"/>
      <c r="N14" s="3" t="s">
        <v>158</v>
      </c>
    </row>
    <row r="15" spans="1:14">
      <c r="A15" s="18">
        <v>53</v>
      </c>
      <c r="B15" s="18">
        <v>3</v>
      </c>
      <c r="C15" s="3" t="s">
        <v>173</v>
      </c>
      <c r="D15" s="3"/>
      <c r="E15" s="3"/>
      <c r="F15" s="3"/>
      <c r="G15" s="3"/>
      <c r="H15" s="3" t="s">
        <v>32</v>
      </c>
      <c r="I15" s="31" t="s">
        <v>170</v>
      </c>
      <c r="J15" s="3" t="s">
        <v>75</v>
      </c>
      <c r="K15" s="41">
        <v>45960</v>
      </c>
      <c r="L15" s="25"/>
      <c r="M15" s="3"/>
      <c r="N15" s="3" t="s">
        <v>171</v>
      </c>
    </row>
    <row r="16" spans="1:14">
      <c r="A16" s="18"/>
      <c r="B16" s="18"/>
      <c r="C16" s="3"/>
      <c r="D16" s="3"/>
      <c r="E16" s="3"/>
      <c r="F16" s="3"/>
      <c r="G16" s="3"/>
      <c r="H16" s="3"/>
      <c r="I16" s="31"/>
      <c r="J16" s="3"/>
      <c r="K16" s="41"/>
      <c r="L16" s="25"/>
      <c r="M16" s="3"/>
      <c r="N16" s="3"/>
    </row>
    <row r="17" spans="1:14">
      <c r="A17" s="18"/>
      <c r="B17" s="18"/>
      <c r="C17" s="3"/>
      <c r="D17" s="3"/>
      <c r="E17" s="3"/>
      <c r="F17" s="3"/>
      <c r="G17" s="3"/>
      <c r="H17" s="3"/>
      <c r="I17" s="31"/>
      <c r="J17" s="3"/>
      <c r="K17" s="41"/>
      <c r="L17" s="25"/>
      <c r="M17" s="3"/>
      <c r="N17" s="3"/>
    </row>
    <row r="18" spans="1:14">
      <c r="A18" s="18"/>
      <c r="B18" s="18"/>
      <c r="C18" s="3"/>
      <c r="D18" s="3"/>
      <c r="E18" s="3"/>
      <c r="F18" s="3"/>
      <c r="G18" s="3"/>
      <c r="H18" s="3"/>
      <c r="I18" s="31"/>
      <c r="J18" s="3"/>
      <c r="K18" s="41"/>
      <c r="L18" s="25"/>
      <c r="M18" s="3"/>
      <c r="N18" s="3"/>
    </row>
    <row r="19" spans="1:14">
      <c r="A19" s="18"/>
      <c r="B19" s="18"/>
      <c r="C19" s="3"/>
      <c r="D19" s="3"/>
      <c r="E19" s="3"/>
      <c r="F19" s="3"/>
      <c r="G19" s="3"/>
      <c r="H19" s="3"/>
      <c r="I19" s="31"/>
      <c r="J19" s="3"/>
      <c r="K19" s="41"/>
      <c r="L19" s="25"/>
      <c r="M19" s="3"/>
      <c r="N19" s="3"/>
    </row>
    <row r="20" spans="1:14" ht="25.5">
      <c r="A20" s="45" t="s">
        <v>138</v>
      </c>
      <c r="B20" s="45"/>
      <c r="C20" s="45"/>
      <c r="D20" s="45"/>
      <c r="E20" s="45"/>
      <c r="F20" s="45"/>
      <c r="G20" s="45"/>
      <c r="H20" s="45"/>
      <c r="I20" s="45"/>
      <c r="J20" s="15"/>
      <c r="K20" s="15"/>
      <c r="L20" s="24"/>
      <c r="M20" s="15"/>
      <c r="N20" s="15"/>
    </row>
    <row r="21" spans="1:14" ht="30">
      <c r="A21" s="23">
        <v>36</v>
      </c>
      <c r="B21" s="23">
        <v>2</v>
      </c>
      <c r="C21" s="23" t="s">
        <v>141</v>
      </c>
      <c r="D21" s="23"/>
      <c r="E21" s="23"/>
      <c r="F21" s="23"/>
      <c r="G21" s="23"/>
      <c r="H21" s="23" t="s">
        <v>32</v>
      </c>
      <c r="I21" s="23" t="s">
        <v>133</v>
      </c>
      <c r="J21" s="23" t="s">
        <v>48</v>
      </c>
      <c r="K21" s="23">
        <v>45909</v>
      </c>
      <c r="L21" s="23"/>
      <c r="M21" s="39"/>
      <c r="N21" s="23"/>
    </row>
    <row r="22" spans="1:14">
      <c r="A22" s="22"/>
      <c r="B22" s="22"/>
      <c r="C22" s="23"/>
      <c r="D22" s="23"/>
      <c r="E22" s="23"/>
      <c r="F22" s="23"/>
      <c r="G22" s="23"/>
      <c r="H22" s="23"/>
      <c r="I22" s="32"/>
      <c r="J22" s="23"/>
      <c r="K22" s="39"/>
      <c r="L22" s="26"/>
      <c r="M22" s="39"/>
      <c r="N22" s="23"/>
    </row>
    <row r="23" spans="1:14">
      <c r="A23" s="23"/>
      <c r="B23" s="23"/>
      <c r="C23" s="23"/>
      <c r="D23" s="23"/>
      <c r="E23" s="23"/>
      <c r="F23" s="23"/>
      <c r="G23" s="23"/>
      <c r="H23" s="23"/>
      <c r="I23" s="23"/>
      <c r="J23" s="23"/>
      <c r="K23" s="23"/>
      <c r="L23" s="23"/>
      <c r="M23" s="39"/>
      <c r="N23" s="23"/>
    </row>
    <row r="24" spans="1:14">
      <c r="A24" s="22"/>
      <c r="B24" s="22"/>
      <c r="C24" s="42"/>
      <c r="D24" s="23"/>
      <c r="E24" s="23"/>
      <c r="F24" s="23"/>
      <c r="G24" s="23"/>
      <c r="H24" s="23"/>
      <c r="I24" s="32"/>
      <c r="J24" s="23"/>
      <c r="K24" s="39"/>
      <c r="L24" s="26"/>
      <c r="M24" s="39"/>
      <c r="N24" s="23"/>
    </row>
    <row r="25" spans="1:14">
      <c r="A25" s="18"/>
      <c r="B25" s="18"/>
      <c r="C25" s="3"/>
      <c r="D25" s="3"/>
      <c r="E25" s="3"/>
      <c r="F25" s="3"/>
      <c r="G25" s="3"/>
      <c r="H25" s="3"/>
      <c r="I25" s="31"/>
      <c r="J25" s="3"/>
      <c r="K25" s="3"/>
      <c r="L25" s="25"/>
      <c r="M25" s="3"/>
      <c r="N25" s="3"/>
    </row>
    <row r="26" spans="1:14" ht="25.5">
      <c r="A26" s="45" t="s">
        <v>38</v>
      </c>
      <c r="B26" s="45"/>
      <c r="C26" s="45"/>
      <c r="D26" s="45"/>
      <c r="E26" s="45"/>
      <c r="F26" s="45"/>
      <c r="G26" s="45"/>
      <c r="H26" s="45"/>
      <c r="I26" s="45"/>
      <c r="J26" s="15"/>
      <c r="K26" s="15"/>
      <c r="L26" s="24"/>
      <c r="M26" s="15"/>
      <c r="N26" s="15"/>
    </row>
    <row r="27" spans="1:14" ht="63" hidden="1">
      <c r="A27" s="17" t="s">
        <v>0</v>
      </c>
      <c r="B27" s="20" t="s">
        <v>1</v>
      </c>
      <c r="C27" s="2" t="s">
        <v>35</v>
      </c>
      <c r="D27" s="2" t="s">
        <v>36</v>
      </c>
      <c r="E27" s="2"/>
      <c r="F27" s="2"/>
      <c r="G27" s="2" t="s">
        <v>7</v>
      </c>
      <c r="H27" s="2" t="s">
        <v>8</v>
      </c>
      <c r="I27" s="30" t="s">
        <v>9</v>
      </c>
      <c r="J27" s="2" t="s">
        <v>10</v>
      </c>
      <c r="K27" s="20" t="s">
        <v>37</v>
      </c>
      <c r="L27" s="20" t="s">
        <v>37</v>
      </c>
      <c r="M27" s="2"/>
      <c r="N27" s="2" t="s">
        <v>41</v>
      </c>
    </row>
    <row r="28" spans="1:14" hidden="1">
      <c r="A28" s="18"/>
      <c r="B28" s="18"/>
      <c r="C28" s="3"/>
      <c r="D28" s="3"/>
      <c r="E28" s="3"/>
      <c r="F28" s="3"/>
      <c r="G28" s="3"/>
      <c r="H28" s="3"/>
      <c r="I28" s="31"/>
      <c r="J28" s="3"/>
      <c r="K28" s="3"/>
      <c r="L28" s="18"/>
      <c r="M28" s="3"/>
      <c r="N28" s="3"/>
    </row>
    <row r="29" spans="1:14" hidden="1">
      <c r="A29" s="18"/>
      <c r="B29" s="18"/>
      <c r="C29" s="3"/>
      <c r="D29" s="3"/>
      <c r="F29" s="3"/>
      <c r="G29" s="3"/>
      <c r="H29" s="3"/>
      <c r="I29" s="31"/>
      <c r="J29" s="3"/>
      <c r="K29" s="3"/>
      <c r="L29" s="25"/>
      <c r="M29" s="3"/>
      <c r="N29" s="3"/>
    </row>
    <row r="30" spans="1:14" hidden="1">
      <c r="A30" s="18"/>
      <c r="B30" s="18"/>
      <c r="C30" s="3"/>
      <c r="D30" s="3"/>
      <c r="E30" s="3"/>
      <c r="F30" s="3"/>
      <c r="G30" s="3"/>
      <c r="H30" s="3"/>
      <c r="I30" s="31"/>
      <c r="J30" s="3"/>
      <c r="K30" s="3"/>
      <c r="L30" s="18"/>
      <c r="M30" s="3"/>
      <c r="N30" s="3"/>
    </row>
    <row r="31" spans="1:14" ht="25.5" hidden="1">
      <c r="A31" s="45" t="s">
        <v>39</v>
      </c>
      <c r="B31" s="45"/>
      <c r="C31" s="45"/>
      <c r="D31" s="45"/>
      <c r="E31" s="45"/>
      <c r="F31" s="45"/>
      <c r="G31" s="45"/>
      <c r="H31" s="45"/>
      <c r="I31" s="45"/>
      <c r="J31" s="15"/>
      <c r="K31" s="15"/>
      <c r="L31" s="24"/>
      <c r="M31" s="15"/>
      <c r="N31" s="15"/>
    </row>
    <row r="32" spans="1:14" ht="15.75">
      <c r="A32" s="36"/>
      <c r="B32" s="36"/>
      <c r="C32" s="2" t="s">
        <v>43</v>
      </c>
      <c r="D32" s="37"/>
      <c r="E32" s="37"/>
      <c r="F32" s="37"/>
      <c r="G32" s="37"/>
      <c r="H32" s="37"/>
      <c r="I32" s="37"/>
      <c r="J32" s="38"/>
      <c r="K32" s="37"/>
      <c r="L32" s="37"/>
      <c r="M32" s="36"/>
      <c r="N32" s="37"/>
    </row>
    <row r="33" spans="1:14" ht="63">
      <c r="A33" s="17" t="s">
        <v>0</v>
      </c>
      <c r="B33" s="20" t="s">
        <v>1</v>
      </c>
      <c r="C33" s="2" t="s">
        <v>35</v>
      </c>
      <c r="D33" s="2" t="s">
        <v>36</v>
      </c>
      <c r="E33" s="2" t="s">
        <v>4</v>
      </c>
      <c r="F33" s="2" t="s">
        <v>5</v>
      </c>
      <c r="G33" s="2" t="s">
        <v>7</v>
      </c>
      <c r="H33" s="2" t="s">
        <v>8</v>
      </c>
      <c r="I33" s="30" t="s">
        <v>9</v>
      </c>
      <c r="J33" s="2" t="s">
        <v>10</v>
      </c>
      <c r="K33" s="20" t="s">
        <v>37</v>
      </c>
      <c r="L33" s="20" t="s">
        <v>37</v>
      </c>
      <c r="M33" s="2"/>
      <c r="N33" s="2" t="s">
        <v>41</v>
      </c>
    </row>
    <row r="34" spans="1:14">
      <c r="A34" s="18">
        <v>9</v>
      </c>
      <c r="B34" s="18"/>
      <c r="C34" s="3" t="s">
        <v>142</v>
      </c>
      <c r="D34" s="3"/>
      <c r="E34" s="3"/>
      <c r="F34" s="3"/>
      <c r="G34" s="3"/>
      <c r="H34" s="3"/>
      <c r="I34" s="31"/>
      <c r="J34" s="3"/>
      <c r="K34" s="3"/>
      <c r="L34" s="25"/>
      <c r="M34" s="3"/>
      <c r="N34" s="3"/>
    </row>
    <row r="35" spans="1:14" ht="30">
      <c r="A35" s="18">
        <v>32</v>
      </c>
      <c r="B35" s="18"/>
      <c r="C35" s="3" t="s">
        <v>126</v>
      </c>
      <c r="D35" s="3"/>
      <c r="E35" s="3"/>
      <c r="F35" s="3"/>
      <c r="G35" s="3"/>
      <c r="H35" s="3"/>
      <c r="I35" s="31" t="s">
        <v>159</v>
      </c>
      <c r="J35" s="3" t="s">
        <v>75</v>
      </c>
      <c r="K35" s="41">
        <v>45909</v>
      </c>
      <c r="L35" s="25"/>
      <c r="M35" s="3"/>
      <c r="N35" s="3"/>
    </row>
    <row r="36" spans="1:14">
      <c r="A36" s="18">
        <v>34</v>
      </c>
      <c r="B36" s="18"/>
      <c r="C36" s="3" t="s">
        <v>129</v>
      </c>
      <c r="D36" s="3"/>
      <c r="E36" s="3"/>
      <c r="F36" s="3"/>
      <c r="G36" s="3"/>
      <c r="H36" s="3"/>
      <c r="I36" s="31"/>
      <c r="J36" s="3" t="s">
        <v>48</v>
      </c>
      <c r="K36" s="41">
        <v>45909</v>
      </c>
      <c r="L36" s="18"/>
      <c r="M36" s="3"/>
      <c r="N36" s="3"/>
    </row>
    <row r="37" spans="1:14">
      <c r="A37" s="18">
        <v>35</v>
      </c>
      <c r="B37" s="18"/>
      <c r="C37" s="3" t="s">
        <v>130</v>
      </c>
      <c r="D37" s="3"/>
      <c r="E37" s="3"/>
      <c r="F37" s="3"/>
      <c r="G37" s="3"/>
      <c r="H37" s="3" t="s">
        <v>32</v>
      </c>
      <c r="I37" s="31" t="s">
        <v>131</v>
      </c>
      <c r="J37" s="3" t="s">
        <v>48</v>
      </c>
      <c r="K37" s="41">
        <v>45909</v>
      </c>
      <c r="L37" s="25"/>
      <c r="M37" s="3"/>
      <c r="N37" s="3"/>
    </row>
    <row r="38" spans="1:14">
      <c r="A38" s="18">
        <v>37</v>
      </c>
      <c r="B38" s="18"/>
      <c r="C38" s="3" t="s">
        <v>132</v>
      </c>
      <c r="D38" s="3"/>
      <c r="E38" s="3"/>
      <c r="F38" s="3"/>
      <c r="G38" s="3"/>
      <c r="H38" s="3"/>
      <c r="I38" s="31"/>
      <c r="J38" s="3" t="s">
        <v>48</v>
      </c>
      <c r="K38" s="41">
        <v>45909</v>
      </c>
      <c r="L38" s="25"/>
      <c r="M38" s="3"/>
      <c r="N38" s="3"/>
    </row>
    <row r="39" spans="1:14">
      <c r="A39" s="18">
        <v>38</v>
      </c>
      <c r="B39" s="18"/>
      <c r="C39" s="3" t="s">
        <v>134</v>
      </c>
      <c r="D39" s="3"/>
      <c r="E39" s="3"/>
      <c r="F39" s="3"/>
      <c r="G39" s="3"/>
      <c r="H39" s="3" t="s">
        <v>135</v>
      </c>
      <c r="I39" s="31" t="s">
        <v>147</v>
      </c>
      <c r="J39" s="3" t="s">
        <v>148</v>
      </c>
      <c r="K39" s="41">
        <v>45909</v>
      </c>
      <c r="L39" s="25"/>
      <c r="M39" s="3"/>
      <c r="N39" s="3"/>
    </row>
    <row r="40" spans="1:14" ht="120">
      <c r="A40" s="18">
        <v>52</v>
      </c>
      <c r="B40" s="18"/>
      <c r="C40" s="3" t="s">
        <v>169</v>
      </c>
      <c r="D40" s="3"/>
      <c r="E40" s="3"/>
      <c r="F40" s="3"/>
      <c r="G40" s="3"/>
      <c r="H40" s="3" t="s">
        <v>69</v>
      </c>
      <c r="I40" s="31"/>
      <c r="J40" s="3" t="s">
        <v>75</v>
      </c>
      <c r="K40" s="41">
        <v>45960</v>
      </c>
      <c r="L40" s="25"/>
      <c r="M40" s="3"/>
      <c r="N40" s="3"/>
    </row>
    <row r="41" spans="1:14" ht="30">
      <c r="A41" s="18">
        <v>39</v>
      </c>
      <c r="B41" s="18"/>
      <c r="C41" s="3" t="s">
        <v>136</v>
      </c>
      <c r="D41" s="3"/>
      <c r="E41" s="3"/>
      <c r="F41" s="3"/>
      <c r="G41" s="3"/>
      <c r="H41" s="3"/>
      <c r="I41" s="31"/>
      <c r="J41" s="3"/>
      <c r="K41" s="41">
        <v>45909</v>
      </c>
      <c r="L41" s="25"/>
      <c r="M41" s="3"/>
      <c r="N41" s="3"/>
    </row>
    <row r="42" spans="1:14" ht="15.75">
      <c r="A42" s="36"/>
      <c r="B42" s="36"/>
      <c r="C42" s="2" t="s">
        <v>44</v>
      </c>
      <c r="D42" s="37"/>
      <c r="E42" s="37"/>
      <c r="F42" s="37"/>
      <c r="G42" s="37"/>
      <c r="H42" s="37"/>
      <c r="I42" s="37"/>
      <c r="J42" s="38"/>
      <c r="K42" s="37"/>
      <c r="L42" s="37"/>
      <c r="M42" s="36"/>
      <c r="N42" s="37"/>
    </row>
    <row r="43" spans="1:14" ht="63">
      <c r="A43" s="17" t="s">
        <v>0</v>
      </c>
      <c r="B43" s="20" t="s">
        <v>1</v>
      </c>
      <c r="C43" s="2" t="s">
        <v>35</v>
      </c>
      <c r="D43" s="2" t="s">
        <v>36</v>
      </c>
      <c r="E43" s="2" t="s">
        <v>4</v>
      </c>
      <c r="F43" s="2" t="s">
        <v>5</v>
      </c>
      <c r="G43" s="2" t="s">
        <v>7</v>
      </c>
      <c r="H43" s="2" t="s">
        <v>8</v>
      </c>
      <c r="I43" s="30" t="s">
        <v>9</v>
      </c>
      <c r="J43" s="2" t="s">
        <v>10</v>
      </c>
      <c r="K43" s="20" t="s">
        <v>37</v>
      </c>
      <c r="L43" s="20" t="s">
        <v>37</v>
      </c>
      <c r="M43" s="2"/>
      <c r="N43" s="2" t="s">
        <v>41</v>
      </c>
    </row>
    <row r="44" spans="1:14" ht="30">
      <c r="A44" s="18">
        <v>31</v>
      </c>
      <c r="B44" s="18"/>
      <c r="C44" s="3" t="s">
        <v>120</v>
      </c>
      <c r="D44" s="3"/>
      <c r="E44" s="3"/>
      <c r="F44" s="21"/>
      <c r="G44" s="3"/>
      <c r="H44" s="3" t="s">
        <v>114</v>
      </c>
      <c r="I44" s="31" t="s">
        <v>121</v>
      </c>
      <c r="J44" s="3"/>
      <c r="K44" s="41">
        <v>45909</v>
      </c>
      <c r="L44" s="25"/>
      <c r="M44" s="3"/>
      <c r="N44" s="3"/>
    </row>
    <row r="45" spans="1:14" ht="30">
      <c r="A45" s="18">
        <v>50</v>
      </c>
      <c r="B45" s="18"/>
      <c r="C45" s="3" t="s">
        <v>164</v>
      </c>
      <c r="D45" s="3"/>
      <c r="E45" s="3"/>
      <c r="F45" s="21"/>
      <c r="G45" s="3"/>
      <c r="H45" s="3"/>
      <c r="I45" s="31" t="s">
        <v>165</v>
      </c>
      <c r="J45" s="3"/>
      <c r="K45" s="41">
        <v>45952</v>
      </c>
      <c r="L45" s="25"/>
      <c r="M45" s="3"/>
      <c r="N45" s="3"/>
    </row>
    <row r="46" spans="1:14" ht="30">
      <c r="A46" s="18">
        <v>51</v>
      </c>
      <c r="B46" s="18"/>
      <c r="C46" s="3" t="s">
        <v>162</v>
      </c>
      <c r="D46" s="3"/>
      <c r="E46" s="3"/>
      <c r="F46" s="21"/>
      <c r="G46" s="3"/>
      <c r="H46" s="3"/>
      <c r="I46" s="31" t="s">
        <v>163</v>
      </c>
      <c r="J46" s="3" t="s">
        <v>166</v>
      </c>
      <c r="K46" s="41">
        <v>45952</v>
      </c>
      <c r="L46" s="25"/>
      <c r="M46" s="3"/>
      <c r="N46" s="3">
        <v>66</v>
      </c>
    </row>
    <row r="47" spans="1:14">
      <c r="A47" s="18"/>
      <c r="B47" s="18"/>
      <c r="C47" s="3"/>
      <c r="D47" s="3"/>
      <c r="E47" s="3"/>
      <c r="F47" s="21"/>
      <c r="G47" s="3"/>
      <c r="H47" s="3"/>
      <c r="I47" s="31"/>
      <c r="J47" s="3"/>
      <c r="K47" s="3"/>
      <c r="L47" s="25"/>
      <c r="M47" s="3"/>
      <c r="N47" s="3"/>
    </row>
    <row r="48" spans="1:14" ht="15.75">
      <c r="A48" s="36"/>
      <c r="B48" s="36"/>
      <c r="C48" s="2" t="s">
        <v>47</v>
      </c>
      <c r="D48" s="37"/>
      <c r="E48" s="37"/>
      <c r="F48" s="37"/>
      <c r="G48" s="37"/>
      <c r="H48" s="37"/>
      <c r="I48" s="37"/>
      <c r="J48" s="38"/>
      <c r="K48" s="37"/>
      <c r="L48" s="37"/>
      <c r="M48" s="36"/>
      <c r="N48" s="37"/>
    </row>
    <row r="49" spans="1:14" ht="63">
      <c r="A49" s="17" t="s">
        <v>0</v>
      </c>
      <c r="B49" s="20" t="s">
        <v>1</v>
      </c>
      <c r="C49" s="2" t="s">
        <v>35</v>
      </c>
      <c r="D49" s="2" t="s">
        <v>36</v>
      </c>
      <c r="E49" s="2" t="s">
        <v>4</v>
      </c>
      <c r="F49" s="2" t="s">
        <v>5</v>
      </c>
      <c r="G49" s="2" t="s">
        <v>7</v>
      </c>
      <c r="H49" s="2" t="s">
        <v>8</v>
      </c>
      <c r="I49" s="30" t="s">
        <v>9</v>
      </c>
      <c r="J49" s="2" t="s">
        <v>10</v>
      </c>
      <c r="K49" s="20" t="s">
        <v>37</v>
      </c>
      <c r="L49" s="20" t="s">
        <v>37</v>
      </c>
      <c r="M49" s="2"/>
      <c r="N49" s="2" t="s">
        <v>41</v>
      </c>
    </row>
    <row r="50" spans="1:14">
      <c r="A50" s="18"/>
      <c r="B50" s="18"/>
      <c r="C50" s="3"/>
      <c r="D50" s="3"/>
      <c r="E50" s="3"/>
      <c r="F50" s="21"/>
      <c r="G50" s="3"/>
      <c r="H50" s="3"/>
      <c r="I50" s="31"/>
      <c r="J50" s="3"/>
      <c r="K50" s="41"/>
      <c r="L50" s="25"/>
      <c r="M50" s="3"/>
      <c r="N50" s="3"/>
    </row>
    <row r="51" spans="1:14">
      <c r="A51" s="18"/>
      <c r="B51" s="18"/>
      <c r="C51" s="3"/>
      <c r="D51" s="3"/>
      <c r="E51" s="3"/>
      <c r="F51" s="21"/>
      <c r="G51" s="3"/>
      <c r="H51" s="3"/>
      <c r="I51" s="31"/>
      <c r="J51" s="3"/>
      <c r="K51" s="3"/>
      <c r="L51" s="25"/>
      <c r="M51" s="3"/>
      <c r="N51" s="3"/>
    </row>
    <row r="52" spans="1:14">
      <c r="A52" s="18"/>
      <c r="B52" s="18"/>
      <c r="C52" s="3"/>
      <c r="D52" s="3"/>
      <c r="E52" s="3"/>
      <c r="F52" s="21"/>
      <c r="G52" s="3"/>
      <c r="H52" s="3"/>
      <c r="I52" s="31"/>
      <c r="J52" s="3"/>
      <c r="K52" s="3"/>
      <c r="L52" s="25"/>
      <c r="M52" s="3"/>
      <c r="N52" s="3"/>
    </row>
    <row r="53" spans="1:14">
      <c r="A53" s="18"/>
      <c r="B53" s="18"/>
      <c r="C53" s="3"/>
      <c r="D53" s="3"/>
      <c r="E53" s="3"/>
      <c r="F53" s="21"/>
      <c r="G53" s="3"/>
      <c r="H53" s="3"/>
      <c r="I53" s="31"/>
      <c r="J53" s="3"/>
      <c r="K53" s="3"/>
      <c r="L53" s="25"/>
      <c r="M53" s="3"/>
      <c r="N53" s="3"/>
    </row>
    <row r="54" spans="1:14" ht="15.75">
      <c r="A54" s="36"/>
      <c r="B54" s="36"/>
      <c r="C54" s="2" t="s">
        <v>46</v>
      </c>
      <c r="D54" s="37"/>
      <c r="E54" s="37"/>
      <c r="F54" s="37"/>
      <c r="G54" s="37"/>
      <c r="H54" s="37"/>
      <c r="I54" s="37"/>
      <c r="J54" s="38"/>
      <c r="K54" s="37"/>
      <c r="L54" s="37"/>
      <c r="M54" s="36"/>
      <c r="N54" s="37"/>
    </row>
    <row r="55" spans="1:14" ht="63">
      <c r="A55" s="17" t="s">
        <v>0</v>
      </c>
      <c r="B55" s="20" t="s">
        <v>1</v>
      </c>
      <c r="C55" s="2" t="s">
        <v>35</v>
      </c>
      <c r="D55" s="2" t="s">
        <v>36</v>
      </c>
      <c r="E55" s="2" t="s">
        <v>4</v>
      </c>
      <c r="F55" s="2" t="s">
        <v>5</v>
      </c>
      <c r="G55" s="2" t="s">
        <v>7</v>
      </c>
      <c r="H55" s="2" t="s">
        <v>8</v>
      </c>
      <c r="I55" s="30" t="s">
        <v>9</v>
      </c>
      <c r="J55" s="2" t="s">
        <v>10</v>
      </c>
      <c r="K55" s="20" t="s">
        <v>37</v>
      </c>
      <c r="L55" s="20" t="s">
        <v>37</v>
      </c>
      <c r="M55" s="2"/>
      <c r="N55" s="2" t="s">
        <v>41</v>
      </c>
    </row>
    <row r="56" spans="1:14">
      <c r="A56" s="18"/>
      <c r="B56" s="18"/>
      <c r="C56" s="3"/>
      <c r="D56" s="3"/>
      <c r="E56" s="3"/>
      <c r="F56" s="21"/>
      <c r="G56" s="3"/>
      <c r="H56" s="3"/>
      <c r="I56" s="31"/>
      <c r="J56" s="3"/>
      <c r="K56" s="3"/>
      <c r="L56" s="25"/>
      <c r="M56" s="3"/>
      <c r="N56" s="3"/>
    </row>
    <row r="57" spans="1:14">
      <c r="A57" s="18"/>
      <c r="B57" s="18"/>
      <c r="C57" s="3"/>
      <c r="D57" s="3"/>
      <c r="E57" s="3"/>
      <c r="F57" s="21"/>
      <c r="G57" s="3"/>
      <c r="H57" s="3"/>
      <c r="I57" s="31"/>
      <c r="J57" s="3"/>
      <c r="K57" s="3"/>
      <c r="L57" s="25"/>
      <c r="M57" s="3"/>
      <c r="N57" s="3"/>
    </row>
    <row r="58" spans="1:14">
      <c r="A58" s="18"/>
      <c r="B58" s="18"/>
      <c r="C58" s="3"/>
      <c r="D58" s="3"/>
      <c r="E58" s="3"/>
      <c r="F58" s="21"/>
      <c r="G58" s="3"/>
      <c r="H58" s="3"/>
      <c r="I58" s="31"/>
      <c r="J58" s="3"/>
      <c r="K58" s="3"/>
      <c r="L58" s="25"/>
      <c r="M58" s="3"/>
      <c r="N58" s="3"/>
    </row>
    <row r="59" spans="1:14">
      <c r="A59" s="18"/>
      <c r="B59" s="18"/>
      <c r="C59" s="3"/>
      <c r="D59" s="3"/>
      <c r="E59" s="3"/>
      <c r="F59" s="21"/>
      <c r="G59" s="3"/>
      <c r="H59" s="3"/>
      <c r="I59" s="31"/>
      <c r="J59" s="3"/>
      <c r="K59" s="3"/>
      <c r="L59" s="25"/>
      <c r="M59" s="3"/>
      <c r="N59" s="3"/>
    </row>
    <row r="60" spans="1:14" ht="15.75">
      <c r="A60" s="36"/>
      <c r="B60" s="36"/>
      <c r="C60" s="2" t="s">
        <v>45</v>
      </c>
      <c r="D60" s="37"/>
      <c r="E60" s="37"/>
      <c r="F60" s="37"/>
      <c r="G60" s="37"/>
      <c r="H60" s="37"/>
      <c r="I60" s="37"/>
      <c r="J60" s="38"/>
      <c r="K60" s="37"/>
      <c r="L60" s="37"/>
      <c r="M60" s="36"/>
      <c r="N60" s="37"/>
    </row>
    <row r="61" spans="1:14" ht="63">
      <c r="A61" s="17" t="s">
        <v>0</v>
      </c>
      <c r="B61" s="20" t="s">
        <v>1</v>
      </c>
      <c r="C61" s="2" t="s">
        <v>35</v>
      </c>
      <c r="D61" s="2" t="s">
        <v>36</v>
      </c>
      <c r="E61" s="2" t="s">
        <v>4</v>
      </c>
      <c r="F61" s="2" t="s">
        <v>5</v>
      </c>
      <c r="G61" s="2" t="s">
        <v>7</v>
      </c>
      <c r="H61" s="2" t="s">
        <v>8</v>
      </c>
      <c r="I61" s="30" t="s">
        <v>9</v>
      </c>
      <c r="J61" s="2" t="s">
        <v>10</v>
      </c>
      <c r="K61" s="20" t="s">
        <v>37</v>
      </c>
      <c r="L61" s="20" t="s">
        <v>37</v>
      </c>
      <c r="M61" s="2"/>
      <c r="N61" s="2" t="s">
        <v>41</v>
      </c>
    </row>
    <row r="62" spans="1:14">
      <c r="A62" s="18"/>
      <c r="B62" s="18"/>
      <c r="C62" s="3"/>
      <c r="D62" s="3"/>
      <c r="E62" s="3"/>
      <c r="F62" s="21"/>
      <c r="G62" s="3"/>
      <c r="H62" s="3"/>
      <c r="I62" s="31"/>
      <c r="J62" s="3"/>
      <c r="K62" s="41"/>
      <c r="L62" s="25"/>
      <c r="M62" s="3"/>
      <c r="N62" s="3"/>
    </row>
    <row r="63" spans="1:14">
      <c r="A63" s="18"/>
      <c r="B63" s="18"/>
      <c r="C63" s="3"/>
      <c r="D63" s="3"/>
      <c r="E63" s="3"/>
      <c r="F63" s="3"/>
      <c r="G63" s="3"/>
      <c r="H63" s="3"/>
      <c r="I63" s="31"/>
      <c r="J63" s="3"/>
      <c r="K63" s="3"/>
      <c r="L63" s="25"/>
      <c r="M63" s="3"/>
      <c r="N63" s="3"/>
    </row>
    <row r="64" spans="1:14" hidden="1">
      <c r="A64" s="18"/>
      <c r="B64" s="18"/>
      <c r="C64" s="3"/>
      <c r="D64" s="3"/>
      <c r="E64" s="3"/>
      <c r="F64" s="21"/>
      <c r="G64" s="3"/>
      <c r="H64" s="3"/>
      <c r="I64" s="31"/>
      <c r="J64" s="3"/>
      <c r="K64" s="3"/>
      <c r="L64" s="25"/>
      <c r="M64" s="3"/>
      <c r="N64" s="3"/>
    </row>
    <row r="65" spans="1:14" hidden="1">
      <c r="A65" s="18"/>
      <c r="B65" s="18"/>
      <c r="C65" s="3"/>
      <c r="D65" s="3"/>
      <c r="E65" s="3"/>
      <c r="F65" s="21"/>
      <c r="G65" s="3"/>
      <c r="H65" s="3"/>
      <c r="I65" s="31"/>
      <c r="J65" s="3"/>
      <c r="K65" s="3"/>
      <c r="L65" s="25"/>
      <c r="M65" s="3"/>
      <c r="N65" s="3"/>
    </row>
    <row r="66" spans="1:14" ht="15.75" hidden="1">
      <c r="A66" s="36"/>
      <c r="B66" s="36"/>
      <c r="C66" s="2" t="s">
        <v>92</v>
      </c>
      <c r="D66" s="37"/>
      <c r="E66" s="37"/>
      <c r="F66" s="37"/>
      <c r="G66" s="37"/>
      <c r="H66" s="37"/>
      <c r="I66" s="37"/>
      <c r="J66" s="38"/>
      <c r="K66" s="37"/>
      <c r="L66" s="37"/>
      <c r="M66" s="36"/>
      <c r="N66" s="37"/>
    </row>
    <row r="67" spans="1:14" ht="63" hidden="1">
      <c r="A67" s="17" t="s">
        <v>0</v>
      </c>
      <c r="B67" s="20" t="s">
        <v>1</v>
      </c>
      <c r="C67" s="2" t="s">
        <v>35</v>
      </c>
      <c r="D67" s="2" t="s">
        <v>36</v>
      </c>
      <c r="E67" s="2" t="s">
        <v>4</v>
      </c>
      <c r="F67" s="2" t="s">
        <v>5</v>
      </c>
      <c r="G67" s="2" t="s">
        <v>7</v>
      </c>
      <c r="H67" s="2" t="s">
        <v>8</v>
      </c>
      <c r="I67" s="30" t="s">
        <v>9</v>
      </c>
      <c r="J67" s="2" t="s">
        <v>10</v>
      </c>
      <c r="K67" s="20" t="s">
        <v>37</v>
      </c>
      <c r="L67" s="20" t="s">
        <v>37</v>
      </c>
      <c r="M67" s="2"/>
      <c r="N67" s="2" t="s">
        <v>41</v>
      </c>
    </row>
    <row r="68" spans="1:14" hidden="1">
      <c r="A68" s="18"/>
      <c r="B68" s="18"/>
      <c r="C68" s="3"/>
      <c r="D68" s="3"/>
      <c r="E68" s="3"/>
      <c r="F68" s="21"/>
      <c r="G68" s="3"/>
      <c r="H68" s="3"/>
      <c r="I68" s="31"/>
      <c r="J68" s="3"/>
      <c r="K68" s="3"/>
      <c r="L68" s="25"/>
      <c r="M68" s="3"/>
      <c r="N68" s="3"/>
    </row>
    <row r="69" spans="1:14" hidden="1">
      <c r="A69" s="18"/>
      <c r="B69" s="18"/>
      <c r="C69" s="3"/>
      <c r="D69" s="3"/>
      <c r="E69" s="3"/>
      <c r="F69" s="21"/>
      <c r="G69" s="3"/>
      <c r="H69" s="3"/>
      <c r="I69" s="31"/>
      <c r="J69" s="3"/>
      <c r="K69" s="3"/>
      <c r="L69" s="25"/>
      <c r="M69" s="3"/>
      <c r="N69" s="3"/>
    </row>
    <row r="70" spans="1:14" hidden="1">
      <c r="A70" s="18"/>
      <c r="B70" s="18"/>
      <c r="C70" s="3"/>
      <c r="D70" s="3"/>
      <c r="E70" s="3"/>
      <c r="F70" s="21"/>
      <c r="G70" s="3"/>
      <c r="H70" s="3"/>
      <c r="I70" s="31"/>
      <c r="J70" s="3"/>
      <c r="K70" s="3"/>
      <c r="L70" s="25"/>
      <c r="M70" s="3"/>
      <c r="N70" s="3"/>
    </row>
    <row r="71" spans="1:14" hidden="1">
      <c r="A71" s="18"/>
      <c r="B71" s="18"/>
      <c r="C71" s="3"/>
      <c r="D71" s="3"/>
      <c r="E71" s="3"/>
      <c r="F71" s="21"/>
      <c r="G71" s="3"/>
      <c r="H71" s="3"/>
      <c r="I71" s="31"/>
      <c r="J71" s="3"/>
      <c r="K71" s="3"/>
      <c r="L71" s="25"/>
      <c r="M71" s="3"/>
      <c r="N71" s="3"/>
    </row>
    <row r="72" spans="1:14" hidden="1"/>
    <row r="74" spans="1:14" ht="25.5">
      <c r="A74" s="45" t="s">
        <v>137</v>
      </c>
      <c r="B74" s="45"/>
      <c r="C74" s="45"/>
      <c r="D74" s="45"/>
      <c r="E74" s="45"/>
      <c r="F74" s="45"/>
      <c r="G74" s="45"/>
      <c r="H74" s="45"/>
      <c r="I74" s="45"/>
      <c r="J74" s="15"/>
      <c r="K74" s="15"/>
      <c r="L74" s="24"/>
      <c r="M74" s="15"/>
      <c r="N74" s="15"/>
    </row>
    <row r="75" spans="1:14" ht="36" customHeight="1">
      <c r="A75" s="17" t="s">
        <v>0</v>
      </c>
      <c r="B75" s="2" t="s">
        <v>1</v>
      </c>
      <c r="C75" s="2" t="s">
        <v>2</v>
      </c>
      <c r="D75" s="2" t="s">
        <v>40</v>
      </c>
      <c r="E75" s="2" t="s">
        <v>4</v>
      </c>
      <c r="F75" s="2" t="s">
        <v>5</v>
      </c>
      <c r="G75" s="2" t="s">
        <v>6</v>
      </c>
      <c r="H75" s="2" t="s">
        <v>7</v>
      </c>
      <c r="I75" s="2" t="s">
        <v>8</v>
      </c>
      <c r="J75" s="2" t="s">
        <v>10</v>
      </c>
      <c r="K75" s="2" t="s">
        <v>37</v>
      </c>
      <c r="L75" s="2" t="s">
        <v>11</v>
      </c>
      <c r="M75" s="2" t="s">
        <v>77</v>
      </c>
      <c r="N75" s="2" t="s">
        <v>41</v>
      </c>
    </row>
    <row r="76" spans="1:14" ht="36" customHeight="1">
      <c r="A76" s="23">
        <v>46</v>
      </c>
      <c r="B76" s="23"/>
      <c r="C76" s="23" t="s">
        <v>151</v>
      </c>
      <c r="D76" s="23"/>
      <c r="E76" s="23"/>
      <c r="F76" s="23"/>
      <c r="G76" s="23"/>
      <c r="H76" s="23" t="s">
        <v>32</v>
      </c>
      <c r="I76" s="23" t="s">
        <v>152</v>
      </c>
      <c r="J76" s="23" t="s">
        <v>75</v>
      </c>
      <c r="K76" s="23">
        <v>45925</v>
      </c>
      <c r="L76" s="23"/>
      <c r="M76" s="39">
        <v>45942</v>
      </c>
      <c r="N76" s="23" t="s">
        <v>156</v>
      </c>
    </row>
    <row r="77" spans="1:14" ht="30">
      <c r="A77" s="22">
        <v>28</v>
      </c>
      <c r="B77" s="22"/>
      <c r="C77" s="23" t="s">
        <v>123</v>
      </c>
      <c r="D77" s="23"/>
      <c r="E77" s="23"/>
      <c r="F77" s="23"/>
      <c r="G77" s="23"/>
      <c r="H77" s="23" t="s">
        <v>114</v>
      </c>
      <c r="I77" s="32" t="s">
        <v>124</v>
      </c>
      <c r="J77" s="23" t="s">
        <v>48</v>
      </c>
      <c r="K77" s="23"/>
      <c r="L77" s="26"/>
      <c r="M77" s="23"/>
      <c r="N77" s="23"/>
    </row>
    <row r="78" spans="1:14">
      <c r="A78" s="22">
        <v>40</v>
      </c>
      <c r="B78" s="22"/>
      <c r="C78" s="23" t="s">
        <v>139</v>
      </c>
      <c r="D78" s="23"/>
      <c r="E78" s="23"/>
      <c r="F78" s="23"/>
      <c r="G78" s="23"/>
      <c r="H78" s="23" t="s">
        <v>77</v>
      </c>
      <c r="I78" s="32"/>
      <c r="J78" s="23" t="s">
        <v>75</v>
      </c>
      <c r="K78" s="39"/>
      <c r="L78" s="26"/>
      <c r="M78" s="39">
        <v>45908</v>
      </c>
      <c r="N78" s="23"/>
    </row>
    <row r="79" spans="1:14" ht="75">
      <c r="A79" s="22">
        <v>14</v>
      </c>
      <c r="B79" s="22"/>
      <c r="C79" s="23" t="s">
        <v>99</v>
      </c>
      <c r="D79" s="23"/>
      <c r="E79" s="23"/>
      <c r="F79" s="23"/>
      <c r="G79" s="23"/>
      <c r="H79" s="23" t="s">
        <v>114</v>
      </c>
      <c r="I79" s="32" t="s">
        <v>113</v>
      </c>
      <c r="J79" s="23" t="s">
        <v>48</v>
      </c>
      <c r="K79" s="23"/>
      <c r="L79" s="26"/>
      <c r="M79" s="39">
        <v>45902</v>
      </c>
      <c r="N79" s="23" t="s">
        <v>100</v>
      </c>
    </row>
    <row r="80" spans="1:14" ht="135">
      <c r="A80" s="22">
        <v>3</v>
      </c>
      <c r="B80" s="22"/>
      <c r="C80" s="23" t="s">
        <v>66</v>
      </c>
      <c r="D80" s="23"/>
      <c r="E80" s="23"/>
      <c r="F80" s="23"/>
      <c r="G80" s="23"/>
      <c r="H80" s="23" t="s">
        <v>77</v>
      </c>
      <c r="I80" s="32" t="s">
        <v>106</v>
      </c>
      <c r="J80" s="23" t="s">
        <v>48</v>
      </c>
      <c r="K80" s="23"/>
      <c r="L80" s="26"/>
      <c r="M80" s="39">
        <v>45902</v>
      </c>
      <c r="N80" s="23" t="s">
        <v>86</v>
      </c>
    </row>
    <row r="81" spans="1:14" ht="135">
      <c r="A81" s="22">
        <v>13</v>
      </c>
      <c r="B81" s="22"/>
      <c r="C81" s="23" t="s">
        <v>91</v>
      </c>
      <c r="D81" s="23"/>
      <c r="E81" s="23"/>
      <c r="F81" s="23"/>
      <c r="G81" s="23"/>
      <c r="H81" s="23" t="s">
        <v>77</v>
      </c>
      <c r="I81" s="32" t="s">
        <v>104</v>
      </c>
      <c r="J81" s="23" t="s">
        <v>54</v>
      </c>
      <c r="K81" s="23"/>
      <c r="L81" s="26"/>
      <c r="M81" s="39">
        <v>45902</v>
      </c>
      <c r="N81" s="23" t="s">
        <v>85</v>
      </c>
    </row>
    <row r="82" spans="1:14" ht="30">
      <c r="A82" s="22">
        <v>26</v>
      </c>
      <c r="B82" s="22"/>
      <c r="C82" s="23" t="s">
        <v>111</v>
      </c>
      <c r="D82" s="23"/>
      <c r="E82" s="23"/>
      <c r="F82" s="23"/>
      <c r="G82" s="23"/>
      <c r="H82" s="23" t="s">
        <v>77</v>
      </c>
      <c r="I82" s="32"/>
      <c r="J82" s="23" t="s">
        <v>56</v>
      </c>
      <c r="K82" s="23"/>
      <c r="L82" s="26"/>
      <c r="M82" s="39">
        <v>45902</v>
      </c>
      <c r="N82" s="23" t="s">
        <v>112</v>
      </c>
    </row>
    <row r="83" spans="1:14" ht="45">
      <c r="A83" s="22">
        <v>30</v>
      </c>
      <c r="B83" s="22"/>
      <c r="C83" s="23" t="s">
        <v>118</v>
      </c>
      <c r="D83" s="23"/>
      <c r="E83" s="23"/>
      <c r="F83" s="23"/>
      <c r="G83" s="23"/>
      <c r="H83" s="23" t="s">
        <v>114</v>
      </c>
      <c r="I83" s="32" t="s">
        <v>119</v>
      </c>
      <c r="J83" s="23" t="s">
        <v>48</v>
      </c>
      <c r="K83" s="23"/>
      <c r="L83" s="26"/>
      <c r="M83" s="39">
        <v>45902</v>
      </c>
      <c r="N83" s="23"/>
    </row>
    <row r="84" spans="1:14" ht="36" customHeight="1">
      <c r="A84" s="22">
        <v>16</v>
      </c>
      <c r="B84" s="22"/>
      <c r="C84" s="23" t="s">
        <v>83</v>
      </c>
      <c r="D84" s="23"/>
      <c r="E84" s="23"/>
      <c r="F84" s="23"/>
      <c r="G84" s="23"/>
      <c r="H84" s="23" t="s">
        <v>77</v>
      </c>
      <c r="I84" s="32" t="s">
        <v>101</v>
      </c>
      <c r="J84" s="23" t="s">
        <v>75</v>
      </c>
      <c r="K84" s="39"/>
      <c r="L84" s="26"/>
      <c r="M84" s="39">
        <v>45901</v>
      </c>
      <c r="N84" s="23" t="s">
        <v>78</v>
      </c>
    </row>
    <row r="85" spans="1:14" ht="36" customHeight="1">
      <c r="A85" s="22">
        <v>25</v>
      </c>
      <c r="B85" s="22"/>
      <c r="C85" s="23" t="s">
        <v>103</v>
      </c>
      <c r="D85" s="23"/>
      <c r="E85" s="23"/>
      <c r="F85" s="23"/>
      <c r="G85" s="23"/>
      <c r="H85" s="23" t="s">
        <v>77</v>
      </c>
      <c r="I85" s="32"/>
      <c r="J85" s="23" t="s">
        <v>75</v>
      </c>
      <c r="K85" s="39"/>
      <c r="L85" s="26">
        <v>45835</v>
      </c>
      <c r="M85" s="39">
        <v>45901</v>
      </c>
      <c r="N85" s="23" t="s">
        <v>102</v>
      </c>
    </row>
    <row r="86" spans="1:14" ht="36" customHeight="1">
      <c r="A86" s="22">
        <v>21</v>
      </c>
      <c r="B86" s="22"/>
      <c r="C86" s="23" t="s">
        <v>95</v>
      </c>
      <c r="D86" s="23"/>
      <c r="E86" s="23"/>
      <c r="F86" s="40"/>
      <c r="G86" s="23"/>
      <c r="H86" s="23" t="s">
        <v>77</v>
      </c>
      <c r="I86" s="32" t="s">
        <v>108</v>
      </c>
      <c r="J86" s="23" t="s">
        <v>97</v>
      </c>
      <c r="K86" s="39"/>
      <c r="L86" s="26">
        <v>45832</v>
      </c>
      <c r="M86" s="39">
        <v>45901</v>
      </c>
      <c r="N86" s="23"/>
    </row>
    <row r="87" spans="1:14" ht="60">
      <c r="A87" s="22">
        <v>24</v>
      </c>
      <c r="B87" s="22"/>
      <c r="C87" s="23" t="s">
        <v>109</v>
      </c>
      <c r="D87" s="23"/>
      <c r="E87" s="23"/>
      <c r="F87" s="23"/>
      <c r="G87" s="23"/>
      <c r="H87" s="23" t="s">
        <v>77</v>
      </c>
      <c r="I87" s="32" t="s">
        <v>105</v>
      </c>
      <c r="J87" s="23" t="s">
        <v>48</v>
      </c>
      <c r="K87" s="39"/>
      <c r="L87" s="26">
        <v>45840</v>
      </c>
      <c r="M87" s="39" t="s">
        <v>110</v>
      </c>
      <c r="N87" s="23"/>
    </row>
    <row r="88" spans="1:14">
      <c r="A88" s="22">
        <v>18</v>
      </c>
      <c r="B88" s="22"/>
      <c r="C88" s="23" t="s">
        <v>82</v>
      </c>
      <c r="D88" s="23"/>
      <c r="E88" s="23"/>
      <c r="F88" s="23"/>
      <c r="G88" s="23"/>
      <c r="H88" s="23" t="s">
        <v>77</v>
      </c>
      <c r="I88" s="32"/>
      <c r="J88" s="23" t="s">
        <v>75</v>
      </c>
      <c r="K88" s="39"/>
      <c r="L88" s="26"/>
      <c r="M88" s="39">
        <v>45841</v>
      </c>
      <c r="N88" s="23" t="s">
        <v>80</v>
      </c>
    </row>
    <row r="89" spans="1:14">
      <c r="A89" s="22">
        <v>22</v>
      </c>
      <c r="B89" s="22"/>
      <c r="C89" s="23" t="s">
        <v>88</v>
      </c>
      <c r="D89" s="23"/>
      <c r="E89" s="23"/>
      <c r="F89" s="23"/>
      <c r="G89" s="23"/>
      <c r="H89" s="23" t="s">
        <v>77</v>
      </c>
      <c r="I89" s="32" t="s">
        <v>90</v>
      </c>
      <c r="J89" s="23" t="s">
        <v>54</v>
      </c>
      <c r="K89" s="39"/>
      <c r="L89" s="26"/>
      <c r="M89" s="39">
        <v>45841</v>
      </c>
      <c r="N89" s="23" t="s">
        <v>89</v>
      </c>
    </row>
    <row r="90" spans="1:14">
      <c r="A90" s="22">
        <v>23</v>
      </c>
      <c r="B90" s="22"/>
      <c r="C90" s="23" t="s">
        <v>98</v>
      </c>
      <c r="D90" s="23"/>
      <c r="E90" s="23"/>
      <c r="F90" s="23"/>
      <c r="G90" s="23"/>
      <c r="H90" s="23" t="s">
        <v>77</v>
      </c>
      <c r="I90" s="32"/>
      <c r="J90" s="23" t="s">
        <v>94</v>
      </c>
      <c r="K90" s="39"/>
      <c r="L90" s="26"/>
      <c r="M90" s="39">
        <v>45839</v>
      </c>
      <c r="N90" s="23" t="s">
        <v>93</v>
      </c>
    </row>
    <row r="91" spans="1:14" ht="30">
      <c r="A91" s="22">
        <v>20</v>
      </c>
      <c r="B91" s="22"/>
      <c r="C91" s="23" t="s">
        <v>96</v>
      </c>
      <c r="D91" s="23"/>
      <c r="E91" s="23"/>
      <c r="F91" s="23"/>
      <c r="G91" s="23"/>
      <c r="H91" s="23" t="s">
        <v>77</v>
      </c>
      <c r="I91" s="32" t="s">
        <v>107</v>
      </c>
      <c r="J91" s="23" t="s">
        <v>97</v>
      </c>
      <c r="K91" s="39"/>
      <c r="L91" s="26">
        <v>45835</v>
      </c>
      <c r="M91" s="39">
        <v>45841</v>
      </c>
      <c r="N91" s="23"/>
    </row>
    <row r="92" spans="1:14" ht="33" customHeight="1">
      <c r="A92" s="22">
        <v>17</v>
      </c>
      <c r="B92" s="22"/>
      <c r="C92" s="23" t="s">
        <v>81</v>
      </c>
      <c r="D92" s="23"/>
      <c r="E92" s="23"/>
      <c r="F92" s="23"/>
      <c r="G92" s="23"/>
      <c r="H92" s="23" t="s">
        <v>77</v>
      </c>
      <c r="I92" s="32"/>
      <c r="J92" s="23" t="s">
        <v>75</v>
      </c>
      <c r="K92" s="39"/>
      <c r="L92" s="26"/>
      <c r="M92" s="39">
        <v>45827</v>
      </c>
      <c r="N92" s="23" t="s">
        <v>79</v>
      </c>
    </row>
    <row r="93" spans="1:14" ht="18" customHeight="1">
      <c r="A93" s="22">
        <v>19</v>
      </c>
      <c r="B93" s="22"/>
      <c r="C93" s="23" t="s">
        <v>84</v>
      </c>
      <c r="D93" s="23"/>
      <c r="E93" s="23"/>
      <c r="F93" s="23"/>
      <c r="G93" s="23"/>
      <c r="H93" s="23" t="s">
        <v>77</v>
      </c>
      <c r="I93" s="32" t="s">
        <v>87</v>
      </c>
      <c r="J93" s="23"/>
      <c r="K93" s="39"/>
      <c r="L93" s="26"/>
      <c r="M93" s="39">
        <v>45832</v>
      </c>
      <c r="N93" s="23"/>
    </row>
    <row r="94" spans="1:14" ht="30">
      <c r="A94" s="22">
        <v>6</v>
      </c>
      <c r="B94" s="22"/>
      <c r="C94" s="23" t="s">
        <v>58</v>
      </c>
      <c r="D94" s="23"/>
      <c r="E94" s="23"/>
      <c r="F94" s="23"/>
      <c r="G94" s="23"/>
      <c r="H94" s="23" t="s">
        <v>77</v>
      </c>
      <c r="I94" s="32"/>
      <c r="J94" s="23" t="s">
        <v>56</v>
      </c>
      <c r="K94" s="39"/>
      <c r="L94" s="26"/>
      <c r="M94" s="39">
        <v>45835</v>
      </c>
      <c r="N94" s="23"/>
    </row>
    <row r="95" spans="1:14" ht="30">
      <c r="A95" s="22">
        <v>11</v>
      </c>
      <c r="B95" s="22"/>
      <c r="C95" s="23" t="s">
        <v>65</v>
      </c>
      <c r="D95" s="23"/>
      <c r="E95" s="23"/>
      <c r="F95" s="23"/>
      <c r="G95" s="23"/>
      <c r="H95" s="23"/>
      <c r="I95" s="32" t="s">
        <v>77</v>
      </c>
      <c r="J95" s="23" t="s">
        <v>56</v>
      </c>
      <c r="K95" s="39"/>
      <c r="L95" s="26"/>
      <c r="M95" s="39">
        <v>45826</v>
      </c>
      <c r="N95" s="23" t="s">
        <v>64</v>
      </c>
    </row>
    <row r="96" spans="1:14">
      <c r="A96" s="22">
        <v>15</v>
      </c>
      <c r="B96" s="22"/>
      <c r="C96" s="23" t="s">
        <v>74</v>
      </c>
      <c r="D96" s="23"/>
      <c r="E96" s="23"/>
      <c r="F96" s="23"/>
      <c r="G96" s="23"/>
      <c r="H96" s="23"/>
      <c r="I96" s="32" t="s">
        <v>77</v>
      </c>
      <c r="J96" s="23" t="s">
        <v>75</v>
      </c>
      <c r="K96" s="39"/>
      <c r="L96" s="26"/>
      <c r="M96" s="39">
        <v>45826</v>
      </c>
      <c r="N96" s="23" t="s">
        <v>76</v>
      </c>
    </row>
    <row r="97" spans="1:15">
      <c r="A97" s="22">
        <v>7</v>
      </c>
      <c r="B97" s="22"/>
      <c r="C97" s="23" t="s">
        <v>59</v>
      </c>
      <c r="D97" s="23"/>
      <c r="E97" s="23"/>
      <c r="F97" s="23"/>
      <c r="G97" s="23"/>
      <c r="H97" s="23"/>
      <c r="I97" s="32" t="s">
        <v>77</v>
      </c>
      <c r="J97" s="23"/>
      <c r="K97" s="39"/>
      <c r="L97" s="26"/>
      <c r="M97" s="39">
        <v>45824</v>
      </c>
      <c r="N97" s="23" t="s">
        <v>61</v>
      </c>
    </row>
    <row r="98" spans="1:15">
      <c r="A98" s="22">
        <v>12</v>
      </c>
      <c r="B98" s="22"/>
      <c r="C98" s="23" t="s">
        <v>72</v>
      </c>
      <c r="D98" s="23"/>
      <c r="E98" s="23"/>
      <c r="F98" s="23"/>
      <c r="G98" s="23"/>
      <c r="H98" s="23" t="s">
        <v>77</v>
      </c>
      <c r="I98" s="32" t="s">
        <v>77</v>
      </c>
      <c r="J98" s="23" t="s">
        <v>62</v>
      </c>
      <c r="K98" s="39"/>
      <c r="L98" s="26"/>
      <c r="M98" s="39">
        <v>45821</v>
      </c>
      <c r="N98" s="23"/>
    </row>
    <row r="99" spans="1:15" ht="30">
      <c r="A99" s="22">
        <v>5</v>
      </c>
      <c r="B99" s="22"/>
      <c r="C99" s="23" t="s">
        <v>57</v>
      </c>
      <c r="D99" s="23"/>
      <c r="E99" s="23"/>
      <c r="F99" s="23"/>
      <c r="G99" s="23"/>
      <c r="H99" s="23" t="s">
        <v>77</v>
      </c>
      <c r="I99" s="32" t="s">
        <v>77</v>
      </c>
      <c r="J99" s="23" t="s">
        <v>56</v>
      </c>
      <c r="K99" s="39"/>
      <c r="L99" s="26"/>
      <c r="M99" s="39">
        <v>45821</v>
      </c>
      <c r="N99" s="23" t="s">
        <v>63</v>
      </c>
    </row>
    <row r="100" spans="1:15">
      <c r="A100" s="22">
        <v>8</v>
      </c>
      <c r="B100" s="22"/>
      <c r="C100" s="23" t="s">
        <v>73</v>
      </c>
      <c r="D100" s="23"/>
      <c r="E100" s="23"/>
      <c r="F100" s="23"/>
      <c r="G100" s="23"/>
      <c r="H100" s="23" t="s">
        <v>77</v>
      </c>
      <c r="I100" s="32" t="s">
        <v>77</v>
      </c>
      <c r="J100" s="23" t="s">
        <v>62</v>
      </c>
      <c r="K100" s="39"/>
      <c r="L100" s="26"/>
      <c r="M100" s="39">
        <v>45821</v>
      </c>
      <c r="N100" s="23" t="s">
        <v>60</v>
      </c>
    </row>
    <row r="101" spans="1:15" ht="105">
      <c r="A101" s="22">
        <v>2</v>
      </c>
      <c r="B101" s="22"/>
      <c r="C101" s="23" t="s">
        <v>51</v>
      </c>
      <c r="D101" s="23"/>
      <c r="E101" s="23"/>
      <c r="F101" s="23"/>
      <c r="G101" s="23"/>
      <c r="H101" s="23"/>
      <c r="I101" s="32" t="s">
        <v>77</v>
      </c>
      <c r="J101" s="32" t="s">
        <v>52</v>
      </c>
      <c r="K101" s="39"/>
      <c r="L101" s="26"/>
      <c r="M101" s="39">
        <v>45812</v>
      </c>
      <c r="N101" s="23"/>
    </row>
    <row r="102" spans="1:15" ht="45">
      <c r="A102" s="22">
        <v>1</v>
      </c>
      <c r="B102" s="22"/>
      <c r="C102" s="23" t="s">
        <v>50</v>
      </c>
      <c r="D102" s="23"/>
      <c r="E102" s="23"/>
      <c r="F102" s="23"/>
      <c r="G102" s="23" t="s">
        <v>49</v>
      </c>
      <c r="H102" s="23"/>
      <c r="I102" s="32" t="s">
        <v>77</v>
      </c>
      <c r="J102" s="32" t="s">
        <v>53</v>
      </c>
      <c r="K102" s="39"/>
      <c r="L102" s="22"/>
      <c r="M102" s="39">
        <v>45812</v>
      </c>
      <c r="N102" s="23" t="s">
        <v>60</v>
      </c>
    </row>
    <row r="103" spans="1:15">
      <c r="A103" s="22">
        <v>4</v>
      </c>
      <c r="B103" s="22"/>
      <c r="C103" s="23" t="s">
        <v>55</v>
      </c>
      <c r="D103" s="23"/>
      <c r="E103" s="23"/>
      <c r="F103" s="23"/>
      <c r="G103" s="23"/>
      <c r="H103" s="23"/>
      <c r="I103" s="32" t="s">
        <v>77</v>
      </c>
      <c r="J103" s="23"/>
      <c r="K103" s="39"/>
      <c r="L103" s="26"/>
      <c r="M103" s="39">
        <v>45812</v>
      </c>
      <c r="N103" s="23"/>
    </row>
    <row r="104" spans="1:15" ht="150">
      <c r="A104" s="22">
        <v>10</v>
      </c>
      <c r="B104" s="22"/>
      <c r="C104" s="23" t="s">
        <v>67</v>
      </c>
      <c r="D104" s="32"/>
      <c r="E104" s="23"/>
      <c r="F104" s="23"/>
      <c r="G104" s="23"/>
      <c r="H104" s="23"/>
      <c r="I104" s="32" t="s">
        <v>77</v>
      </c>
      <c r="J104" s="23"/>
      <c r="K104" s="39"/>
      <c r="L104" s="26"/>
      <c r="M104" s="39">
        <v>45812</v>
      </c>
      <c r="N104" s="23"/>
      <c r="O104" s="35"/>
    </row>
    <row r="105" spans="1:15" ht="30">
      <c r="A105" s="22">
        <v>29</v>
      </c>
      <c r="B105" s="22"/>
      <c r="C105" s="23" t="s">
        <v>117</v>
      </c>
      <c r="D105" s="23"/>
      <c r="E105" s="23"/>
      <c r="F105" s="23"/>
      <c r="G105" s="23"/>
      <c r="H105" s="23" t="s">
        <v>77</v>
      </c>
      <c r="I105" s="32" t="s">
        <v>125</v>
      </c>
      <c r="J105" s="23" t="s">
        <v>48</v>
      </c>
      <c r="K105" s="39">
        <v>45902</v>
      </c>
      <c r="L105" s="26"/>
      <c r="M105" s="39">
        <v>45912</v>
      </c>
      <c r="N105" s="23"/>
    </row>
    <row r="106" spans="1:15">
      <c r="A106" s="22">
        <v>33</v>
      </c>
      <c r="B106" s="22"/>
      <c r="C106" s="23" t="s">
        <v>127</v>
      </c>
      <c r="D106" s="23"/>
      <c r="E106" s="23"/>
      <c r="F106" s="40"/>
      <c r="G106" s="23"/>
      <c r="H106" s="23" t="s">
        <v>77</v>
      </c>
      <c r="I106" s="32" t="s">
        <v>128</v>
      </c>
      <c r="J106" s="23" t="s">
        <v>56</v>
      </c>
      <c r="K106" s="39">
        <v>45909</v>
      </c>
      <c r="L106" s="26"/>
      <c r="M106" s="39">
        <v>45912</v>
      </c>
      <c r="N106" s="23"/>
    </row>
    <row r="107" spans="1:15" ht="30">
      <c r="A107" s="22">
        <v>44</v>
      </c>
      <c r="B107" s="22"/>
      <c r="C107" s="23" t="s">
        <v>145</v>
      </c>
      <c r="D107" s="23"/>
      <c r="E107" s="23"/>
      <c r="F107" s="23"/>
      <c r="G107" s="23"/>
      <c r="H107" s="23" t="s">
        <v>114</v>
      </c>
      <c r="I107" s="32" t="s">
        <v>146</v>
      </c>
      <c r="J107" s="23"/>
      <c r="K107" s="23"/>
      <c r="L107" s="26"/>
      <c r="M107" s="39"/>
      <c r="N107" s="23"/>
    </row>
    <row r="108" spans="1:15" ht="30">
      <c r="A108" s="22">
        <v>47</v>
      </c>
      <c r="B108" s="22"/>
      <c r="C108" s="42" t="s">
        <v>153</v>
      </c>
      <c r="D108" s="23"/>
      <c r="E108" s="23"/>
      <c r="F108" s="23"/>
      <c r="G108" s="23"/>
      <c r="H108" s="23" t="s">
        <v>77</v>
      </c>
      <c r="I108" s="32" t="s">
        <v>160</v>
      </c>
      <c r="J108" s="23" t="s">
        <v>75</v>
      </c>
      <c r="K108" s="39">
        <v>45925</v>
      </c>
      <c r="L108" s="26"/>
      <c r="M108" s="39">
        <v>45940</v>
      </c>
      <c r="N108" s="23" t="s">
        <v>155</v>
      </c>
    </row>
    <row r="109" spans="1:15" ht="60">
      <c r="A109" s="22">
        <v>27</v>
      </c>
      <c r="B109" s="22"/>
      <c r="C109" s="23" t="s">
        <v>116</v>
      </c>
      <c r="D109" s="23"/>
      <c r="E109" s="23"/>
      <c r="F109" s="23"/>
      <c r="G109" s="23"/>
      <c r="H109" s="23" t="s">
        <v>32</v>
      </c>
      <c r="I109" s="32" t="s">
        <v>122</v>
      </c>
      <c r="J109" s="23" t="s">
        <v>48</v>
      </c>
      <c r="K109" s="39">
        <v>45894</v>
      </c>
      <c r="L109" s="26">
        <v>45894</v>
      </c>
      <c r="M109" s="39">
        <v>45931</v>
      </c>
      <c r="N109" s="23" t="s">
        <v>115</v>
      </c>
    </row>
  </sheetData>
  <mergeCells count="6">
    <mergeCell ref="A74:I74"/>
    <mergeCell ref="K5:N5"/>
    <mergeCell ref="A20:I20"/>
    <mergeCell ref="A31:I31"/>
    <mergeCell ref="A7:I7"/>
    <mergeCell ref="A26:I26"/>
  </mergeCells>
  <conditionalFormatting sqref="B22 A42 B24">
    <cfRule type="colorScale" priority="100">
      <colorScale>
        <cfvo type="num" val="1"/>
        <cfvo type="num" val="2"/>
        <cfvo type="num" val="3"/>
        <color rgb="FFFF0000"/>
        <color rgb="FFFFEB84"/>
        <color theme="9"/>
      </colorScale>
    </cfRule>
  </conditionalFormatting>
  <conditionalFormatting sqref="A54">
    <cfRule type="colorScale" priority="82">
      <colorScale>
        <cfvo type="num" val="1"/>
        <cfvo type="num" val="2"/>
        <cfvo type="num" val="3"/>
        <color rgb="FFFF0000"/>
        <color rgb="FFFFEB84"/>
        <color theme="9"/>
      </colorScale>
    </cfRule>
  </conditionalFormatting>
  <conditionalFormatting sqref="B8:B11">
    <cfRule type="cellIs" dxfId="35" priority="140" operator="equal">
      <formula>3</formula>
    </cfRule>
    <cfRule type="cellIs" dxfId="34" priority="141" operator="equal">
      <formula>2</formula>
    </cfRule>
    <cfRule type="cellIs" dxfId="33" priority="142" operator="equal">
      <formula>1</formula>
    </cfRule>
  </conditionalFormatting>
  <conditionalFormatting sqref="B8:B13 A66">
    <cfRule type="colorScale" priority="68">
      <colorScale>
        <cfvo type="num" val="1"/>
        <cfvo type="num" val="2"/>
        <cfvo type="num" val="3"/>
        <color rgb="FFFF0000"/>
        <color rgb="FFFFEB84"/>
        <color theme="9"/>
      </colorScale>
    </cfRule>
  </conditionalFormatting>
  <conditionalFormatting sqref="B13:B19 A60">
    <cfRule type="colorScale" priority="88">
      <colorScale>
        <cfvo type="num" val="1"/>
        <cfvo type="num" val="2"/>
        <cfvo type="num" val="3"/>
        <color rgb="FFFF0000"/>
        <color rgb="FFFFEB84"/>
        <color theme="9"/>
      </colorScale>
    </cfRule>
  </conditionalFormatting>
  <conditionalFormatting sqref="B22">
    <cfRule type="cellIs" dxfId="32" priority="8" operator="equal">
      <formula>3</formula>
    </cfRule>
    <cfRule type="cellIs" dxfId="31" priority="9" operator="equal">
      <formula>2</formula>
    </cfRule>
    <cfRule type="cellIs" dxfId="30" priority="10" operator="equal">
      <formula>1</formula>
    </cfRule>
  </conditionalFormatting>
  <conditionalFormatting sqref="B24:B25">
    <cfRule type="colorScale" priority="138">
      <colorScale>
        <cfvo type="num" val="1"/>
        <cfvo type="num" val="2"/>
        <cfvo type="num" val="3"/>
        <color rgb="FFFF0000"/>
        <color rgb="FFFFEB84"/>
        <color theme="9"/>
      </colorScale>
    </cfRule>
  </conditionalFormatting>
  <conditionalFormatting sqref="B27">
    <cfRule type="cellIs" dxfId="29" priority="128" operator="equal">
      <formula>3</formula>
    </cfRule>
    <cfRule type="cellIs" dxfId="28" priority="129" operator="equal">
      <formula>2</formula>
    </cfRule>
    <cfRule type="cellIs" dxfId="27" priority="130" operator="equal">
      <formula>1</formula>
    </cfRule>
  </conditionalFormatting>
  <conditionalFormatting sqref="B32">
    <cfRule type="colorScale" priority="106">
      <colorScale>
        <cfvo type="num" val="1"/>
        <cfvo type="num" val="2"/>
        <cfvo type="num" val="3"/>
        <color rgb="FFFF0000"/>
        <color rgb="FFFFEB84"/>
        <color theme="9"/>
      </colorScale>
    </cfRule>
  </conditionalFormatting>
  <conditionalFormatting sqref="B33">
    <cfRule type="cellIs" dxfId="26" priority="125" operator="equal">
      <formula>3</formula>
    </cfRule>
    <cfRule type="cellIs" dxfId="25" priority="126" operator="equal">
      <formula>2</formula>
    </cfRule>
    <cfRule type="cellIs" dxfId="24" priority="127" operator="equal">
      <formula>1</formula>
    </cfRule>
  </conditionalFormatting>
  <conditionalFormatting sqref="B33:B39 A48 B12:B13 B41">
    <cfRule type="colorScale" priority="94">
      <colorScale>
        <cfvo type="num" val="1"/>
        <cfvo type="num" val="2"/>
        <cfvo type="num" val="3"/>
        <color rgb="FFFF0000"/>
        <color rgb="FFFFEB84"/>
        <color theme="9"/>
      </colorScale>
    </cfRule>
  </conditionalFormatting>
  <conditionalFormatting sqref="B39">
    <cfRule type="colorScale" priority="15">
      <colorScale>
        <cfvo type="num" val="1"/>
        <cfvo type="num" val="2"/>
        <cfvo type="num" val="3"/>
        <color rgb="FFFF0000"/>
        <color rgb="FFFFEB84"/>
        <color theme="9"/>
      </colorScale>
    </cfRule>
  </conditionalFormatting>
  <conditionalFormatting sqref="B40">
    <cfRule type="colorScale" priority="1">
      <colorScale>
        <cfvo type="num" val="1"/>
        <cfvo type="num" val="2"/>
        <cfvo type="num" val="3"/>
        <color rgb="FFFF0000"/>
        <color rgb="FFFFEB84"/>
        <color theme="9"/>
      </colorScale>
    </cfRule>
  </conditionalFormatting>
  <conditionalFormatting sqref="B42">
    <cfRule type="colorScale" priority="101">
      <colorScale>
        <cfvo type="num" val="1"/>
        <cfvo type="num" val="2"/>
        <cfvo type="num" val="3"/>
        <color rgb="FFFF0000"/>
        <color rgb="FFFFEB84"/>
        <color theme="9"/>
      </colorScale>
    </cfRule>
  </conditionalFormatting>
  <conditionalFormatting sqref="B43">
    <cfRule type="cellIs" dxfId="23" priority="102" operator="equal">
      <formula>3</formula>
    </cfRule>
    <cfRule type="cellIs" dxfId="22" priority="103" operator="equal">
      <formula>2</formula>
    </cfRule>
    <cfRule type="cellIs" dxfId="21" priority="104" operator="equal">
      <formula>1</formula>
    </cfRule>
  </conditionalFormatting>
  <conditionalFormatting sqref="B43:B45">
    <cfRule type="colorScale" priority="115">
      <colorScale>
        <cfvo type="num" val="1"/>
        <cfvo type="num" val="2"/>
        <cfvo type="num" val="3"/>
        <color rgb="FFFF0000"/>
        <color rgb="FFFFEB84"/>
        <color theme="9"/>
      </colorScale>
    </cfRule>
  </conditionalFormatting>
  <conditionalFormatting sqref="B46">
    <cfRule type="colorScale" priority="81">
      <colorScale>
        <cfvo type="num" val="1"/>
        <cfvo type="num" val="2"/>
        <cfvo type="num" val="3"/>
        <color rgb="FFFF0000"/>
        <color rgb="FFFFEB84"/>
        <color theme="9"/>
      </colorScale>
    </cfRule>
  </conditionalFormatting>
  <conditionalFormatting sqref="B47">
    <cfRule type="colorScale" priority="80">
      <colorScale>
        <cfvo type="num" val="1"/>
        <cfvo type="num" val="2"/>
        <cfvo type="num" val="3"/>
        <color rgb="FFFF0000"/>
        <color rgb="FFFFEB84"/>
        <color theme="9"/>
      </colorScale>
    </cfRule>
  </conditionalFormatting>
  <conditionalFormatting sqref="B48">
    <cfRule type="colorScale" priority="95">
      <colorScale>
        <cfvo type="num" val="1"/>
        <cfvo type="num" val="2"/>
        <cfvo type="num" val="3"/>
        <color rgb="FFFF0000"/>
        <color rgb="FFFFEB84"/>
        <color theme="9"/>
      </colorScale>
    </cfRule>
  </conditionalFormatting>
  <conditionalFormatting sqref="B49">
    <cfRule type="cellIs" dxfId="20" priority="96" operator="equal">
      <formula>3</formula>
    </cfRule>
    <cfRule type="cellIs" dxfId="19" priority="97" operator="equal">
      <formula>2</formula>
    </cfRule>
    <cfRule type="cellIs" dxfId="18" priority="98" operator="equal">
      <formula>1</formula>
    </cfRule>
  </conditionalFormatting>
  <conditionalFormatting sqref="B49:B53">
    <cfRule type="colorScale" priority="99">
      <colorScale>
        <cfvo type="num" val="1"/>
        <cfvo type="num" val="2"/>
        <cfvo type="num" val="3"/>
        <color rgb="FFFF0000"/>
        <color rgb="FFFFEB84"/>
        <color theme="9"/>
      </colorScale>
    </cfRule>
  </conditionalFormatting>
  <conditionalFormatting sqref="B54">
    <cfRule type="colorScale" priority="83">
      <colorScale>
        <cfvo type="num" val="1"/>
        <cfvo type="num" val="2"/>
        <cfvo type="num" val="3"/>
        <color rgb="FFFF0000"/>
        <color rgb="FFFFEB84"/>
        <color theme="9"/>
      </colorScale>
    </cfRule>
  </conditionalFormatting>
  <conditionalFormatting sqref="B55">
    <cfRule type="cellIs" dxfId="17" priority="84" operator="equal">
      <formula>3</formula>
    </cfRule>
    <cfRule type="cellIs" dxfId="16" priority="85" operator="equal">
      <formula>2</formula>
    </cfRule>
    <cfRule type="cellIs" dxfId="15" priority="86" operator="equal">
      <formula>1</formula>
    </cfRule>
  </conditionalFormatting>
  <conditionalFormatting sqref="B55:B59 A32">
    <cfRule type="colorScale" priority="105">
      <colorScale>
        <cfvo type="num" val="1"/>
        <cfvo type="num" val="2"/>
        <cfvo type="num" val="3"/>
        <color rgb="FFFF0000"/>
        <color rgb="FFFFEB84"/>
        <color theme="9"/>
      </colorScale>
    </cfRule>
  </conditionalFormatting>
  <conditionalFormatting sqref="B60">
    <cfRule type="colorScale" priority="89">
      <colorScale>
        <cfvo type="num" val="1"/>
        <cfvo type="num" val="2"/>
        <cfvo type="num" val="3"/>
        <color rgb="FFFF0000"/>
        <color rgb="FFFFEB84"/>
        <color theme="9"/>
      </colorScale>
    </cfRule>
  </conditionalFormatting>
  <conditionalFormatting sqref="B61">
    <cfRule type="cellIs" dxfId="14" priority="90" operator="equal">
      <formula>3</formula>
    </cfRule>
    <cfRule type="cellIs" dxfId="13" priority="91" operator="equal">
      <formula>2</formula>
    </cfRule>
    <cfRule type="cellIs" dxfId="12" priority="92" operator="equal">
      <formula>1</formula>
    </cfRule>
  </conditionalFormatting>
  <conditionalFormatting sqref="B61:B62 B64:B65">
    <cfRule type="colorScale" priority="93">
      <colorScale>
        <cfvo type="num" val="1"/>
        <cfvo type="num" val="2"/>
        <cfvo type="num" val="3"/>
        <color rgb="FFFF0000"/>
        <color rgb="FFFFEB84"/>
        <color theme="9"/>
      </colorScale>
    </cfRule>
  </conditionalFormatting>
  <conditionalFormatting sqref="B63">
    <cfRule type="colorScale" priority="66">
      <colorScale>
        <cfvo type="num" val="1"/>
        <cfvo type="num" val="2"/>
        <cfvo type="num" val="3"/>
        <color rgb="FFFF0000"/>
        <color rgb="FFFFEB84"/>
        <color theme="9"/>
      </colorScale>
    </cfRule>
  </conditionalFormatting>
  <conditionalFormatting sqref="B66">
    <cfRule type="colorScale" priority="69">
      <colorScale>
        <cfvo type="num" val="1"/>
        <cfvo type="num" val="2"/>
        <cfvo type="num" val="3"/>
        <color rgb="FFFF0000"/>
        <color rgb="FFFFEB84"/>
        <color theme="9"/>
      </colorScale>
    </cfRule>
  </conditionalFormatting>
  <conditionalFormatting sqref="B67">
    <cfRule type="cellIs" dxfId="11" priority="70" operator="equal">
      <formula>3</formula>
    </cfRule>
    <cfRule type="cellIs" dxfId="10" priority="71" operator="equal">
      <formula>2</formula>
    </cfRule>
    <cfRule type="cellIs" dxfId="9" priority="72" operator="equal">
      <formula>1</formula>
    </cfRule>
    <cfRule type="colorScale" priority="73">
      <colorScale>
        <cfvo type="num" val="1"/>
        <cfvo type="num" val="2"/>
        <cfvo type="num" val="3"/>
        <color rgb="FFFF0000"/>
        <color rgb="FFFFEB84"/>
        <color theme="9"/>
      </colorScale>
    </cfRule>
  </conditionalFormatting>
  <conditionalFormatting sqref="B68:B71">
    <cfRule type="colorScale" priority="67">
      <colorScale>
        <cfvo type="num" val="1"/>
        <cfvo type="num" val="2"/>
        <cfvo type="num" val="3"/>
        <color rgb="FFFF0000"/>
        <color rgb="FFFFEB84"/>
        <color theme="9"/>
      </colorScale>
    </cfRule>
  </conditionalFormatting>
  <conditionalFormatting sqref="B75">
    <cfRule type="colorScale" priority="56">
      <colorScale>
        <cfvo type="num" val="1"/>
        <cfvo type="num" val="2"/>
        <cfvo type="num" val="3"/>
        <color rgb="FFFF0000"/>
        <color rgb="FFFFEB84"/>
        <color theme="9"/>
      </colorScale>
    </cfRule>
    <cfRule type="cellIs" dxfId="8" priority="57" operator="equal">
      <formula>3</formula>
    </cfRule>
    <cfRule type="cellIs" dxfId="7" priority="58" operator="equal">
      <formula>2</formula>
    </cfRule>
    <cfRule type="cellIs" dxfId="6" priority="59" operator="equal">
      <formula>1</formula>
    </cfRule>
  </conditionalFormatting>
  <conditionalFormatting sqref="B77:B78">
    <cfRule type="colorScale" priority="18">
      <colorScale>
        <cfvo type="num" val="1"/>
        <cfvo type="num" val="2"/>
        <cfvo type="num" val="3"/>
        <color rgb="FFFF0000"/>
        <color rgb="FFFFEB84"/>
        <color theme="9"/>
      </colorScale>
    </cfRule>
  </conditionalFormatting>
  <conditionalFormatting sqref="B78">
    <cfRule type="colorScale" priority="17">
      <colorScale>
        <cfvo type="num" val="1"/>
        <cfvo type="num" val="2"/>
        <cfvo type="num" val="3"/>
        <color rgb="FFFF0000"/>
        <color rgb="FFFFEB84"/>
        <color theme="9"/>
      </colorScale>
    </cfRule>
  </conditionalFormatting>
  <conditionalFormatting sqref="B79:B82">
    <cfRule type="colorScale" priority="25">
      <colorScale>
        <cfvo type="num" val="1"/>
        <cfvo type="num" val="2"/>
        <cfvo type="num" val="3"/>
        <color rgb="FFFF0000"/>
        <color rgb="FFFFEB84"/>
        <color theme="9"/>
      </colorScale>
    </cfRule>
  </conditionalFormatting>
  <conditionalFormatting sqref="B80">
    <cfRule type="cellIs" dxfId="5" priority="22" operator="equal">
      <formula>2</formula>
    </cfRule>
    <cfRule type="cellIs" dxfId="4" priority="22" operator="equal">
      <formula>3</formula>
    </cfRule>
    <cfRule type="cellIs" dxfId="3" priority="23" operator="equal">
      <formula>1</formula>
    </cfRule>
  </conditionalFormatting>
  <conditionalFormatting sqref="B83">
    <cfRule type="colorScale" priority="24">
      <colorScale>
        <cfvo type="num" val="1"/>
        <cfvo type="num" val="2"/>
        <cfvo type="num" val="3"/>
        <color rgb="FFFF0000"/>
        <color rgb="FFFFEB84"/>
        <color theme="9"/>
      </colorScale>
    </cfRule>
  </conditionalFormatting>
  <conditionalFormatting sqref="B84:B85 B87">
    <cfRule type="colorScale" priority="28">
      <colorScale>
        <cfvo type="num" val="1"/>
        <cfvo type="num" val="2"/>
        <cfvo type="num" val="3"/>
        <color rgb="FFFF0000"/>
        <color rgb="FFFFEB84"/>
        <color theme="9"/>
      </colorScale>
    </cfRule>
  </conditionalFormatting>
  <conditionalFormatting sqref="B85:B87">
    <cfRule type="colorScale" priority="27">
      <colorScale>
        <cfvo type="num" val="1"/>
        <cfvo type="num" val="2"/>
        <cfvo type="num" val="3"/>
        <color rgb="FFFF0000"/>
        <color rgb="FFFFEB84"/>
        <color theme="9"/>
      </colorScale>
    </cfRule>
  </conditionalFormatting>
  <conditionalFormatting sqref="B86">
    <cfRule type="colorScale" priority="26">
      <colorScale>
        <cfvo type="num" val="1"/>
        <cfvo type="num" val="2"/>
        <cfvo type="num" val="3"/>
        <color rgb="FFFF0000"/>
        <color rgb="FFFFEB84"/>
        <color theme="9"/>
      </colorScale>
    </cfRule>
  </conditionalFormatting>
  <conditionalFormatting sqref="B88">
    <cfRule type="colorScale" priority="30">
      <colorScale>
        <cfvo type="num" val="1"/>
        <cfvo type="num" val="2"/>
        <cfvo type="num" val="3"/>
        <color rgb="FFFF0000"/>
        <color rgb="FFFFEB84"/>
        <color theme="9"/>
      </colorScale>
    </cfRule>
  </conditionalFormatting>
  <conditionalFormatting sqref="B89:B94">
    <cfRule type="colorScale" priority="31">
      <colorScale>
        <cfvo type="num" val="1"/>
        <cfvo type="num" val="2"/>
        <cfvo type="num" val="3"/>
        <color rgb="FFFF0000"/>
        <color rgb="FFFFEB84"/>
        <color theme="9"/>
      </colorScale>
    </cfRule>
  </conditionalFormatting>
  <conditionalFormatting sqref="B93">
    <cfRule type="colorScale" priority="29">
      <colorScale>
        <cfvo type="num" val="1"/>
        <cfvo type="num" val="2"/>
        <cfvo type="num" val="3"/>
        <color rgb="FFFF0000"/>
        <color rgb="FFFFEB84"/>
        <color theme="9"/>
      </colorScale>
    </cfRule>
  </conditionalFormatting>
  <conditionalFormatting sqref="B94">
    <cfRule type="colorScale" priority="32">
      <colorScale>
        <cfvo type="num" val="1"/>
        <cfvo type="num" val="2"/>
        <cfvo type="num" val="3"/>
        <color rgb="FFFF0000"/>
        <color rgb="FFFFEB84"/>
        <color theme="9"/>
      </colorScale>
    </cfRule>
  </conditionalFormatting>
  <conditionalFormatting sqref="B95">
    <cfRule type="colorScale" priority="46">
      <colorScale>
        <cfvo type="num" val="1"/>
        <cfvo type="num" val="2"/>
        <cfvo type="num" val="3"/>
        <color rgb="FFFF0000"/>
        <color rgb="FFFFEB84"/>
        <color theme="9"/>
      </colorScale>
    </cfRule>
  </conditionalFormatting>
  <conditionalFormatting sqref="B95:B97">
    <cfRule type="colorScale" priority="33">
      <colorScale>
        <cfvo type="num" val="1"/>
        <cfvo type="num" val="2"/>
        <cfvo type="num" val="3"/>
        <color rgb="FFFF0000"/>
        <color rgb="FFFFEB84"/>
        <color theme="9"/>
      </colorScale>
    </cfRule>
    <cfRule type="colorScale" priority="55">
      <colorScale>
        <cfvo type="num" val="1"/>
        <cfvo type="num" val="2"/>
        <cfvo type="num" val="3"/>
        <color rgb="FFFF0000"/>
        <color rgb="FFFFEB84"/>
        <color theme="9"/>
      </colorScale>
    </cfRule>
  </conditionalFormatting>
  <conditionalFormatting sqref="B96">
    <cfRule type="colorScale" priority="48">
      <colorScale>
        <cfvo type="num" val="1"/>
        <cfvo type="num" val="2"/>
        <cfvo type="num" val="3"/>
        <color rgb="FFFF0000"/>
        <color rgb="FFFFEB84"/>
        <color theme="9"/>
      </colorScale>
    </cfRule>
    <cfRule type="colorScale" priority="49">
      <colorScale>
        <cfvo type="num" val="1"/>
        <cfvo type="num" val="2"/>
        <cfvo type="num" val="3"/>
        <color rgb="FFFF0000"/>
        <color rgb="FFFFEB84"/>
        <color theme="9"/>
      </colorScale>
    </cfRule>
    <cfRule type="colorScale" priority="54">
      <colorScale>
        <cfvo type="num" val="1"/>
        <cfvo type="num" val="2"/>
        <cfvo type="num" val="3"/>
        <color rgb="FFFF0000"/>
        <color rgb="FFFFEB84"/>
        <color theme="9"/>
      </colorScale>
    </cfRule>
  </conditionalFormatting>
  <conditionalFormatting sqref="B97">
    <cfRule type="colorScale" priority="47">
      <colorScale>
        <cfvo type="num" val="1"/>
        <cfvo type="num" val="2"/>
        <cfvo type="num" val="3"/>
        <color rgb="FFFF0000"/>
        <color rgb="FFFFEB84"/>
        <color theme="9"/>
      </colorScale>
    </cfRule>
  </conditionalFormatting>
  <conditionalFormatting sqref="B97:B99">
    <cfRule type="colorScale" priority="53">
      <colorScale>
        <cfvo type="num" val="1"/>
        <cfvo type="num" val="2"/>
        <cfvo type="num" val="3"/>
        <color rgb="FFFF0000"/>
        <color rgb="FFFFEB84"/>
        <color theme="9"/>
      </colorScale>
    </cfRule>
  </conditionalFormatting>
  <conditionalFormatting sqref="B98 B103 B100:B101">
    <cfRule type="colorScale" priority="40">
      <colorScale>
        <cfvo type="num" val="1"/>
        <cfvo type="num" val="2"/>
        <cfvo type="num" val="3"/>
        <color rgb="FFFF0000"/>
        <color rgb="FFFFEB84"/>
        <color theme="9"/>
      </colorScale>
    </cfRule>
    <cfRule type="colorScale" priority="41">
      <colorScale>
        <cfvo type="num" val="1"/>
        <cfvo type="num" val="2"/>
        <cfvo type="num" val="3"/>
        <color rgb="FFFF0000"/>
        <color rgb="FFFFEB84"/>
        <color theme="9"/>
      </colorScale>
    </cfRule>
  </conditionalFormatting>
  <conditionalFormatting sqref="B98">
    <cfRule type="colorScale" priority="42">
      <colorScale>
        <cfvo type="num" val="1"/>
        <cfvo type="num" val="2"/>
        <cfvo type="num" val="3"/>
        <color rgb="FFFF0000"/>
        <color rgb="FFFFEB84"/>
        <color theme="9"/>
      </colorScale>
    </cfRule>
  </conditionalFormatting>
  <conditionalFormatting sqref="B98:B100">
    <cfRule type="colorScale" priority="37">
      <colorScale>
        <cfvo type="num" val="1"/>
        <cfvo type="num" val="2"/>
        <cfvo type="num" val="3"/>
        <color rgb="FFFF0000"/>
        <color rgb="FFFFEB84"/>
        <color theme="9"/>
      </colorScale>
    </cfRule>
  </conditionalFormatting>
  <conditionalFormatting sqref="B99">
    <cfRule type="colorScale" priority="38">
      <colorScale>
        <cfvo type="num" val="1"/>
        <cfvo type="num" val="2"/>
        <cfvo type="num" val="3"/>
        <color rgb="FFFF0000"/>
        <color rgb="FFFFEB84"/>
        <color theme="9"/>
      </colorScale>
    </cfRule>
  </conditionalFormatting>
  <conditionalFormatting sqref="B99:B104">
    <cfRule type="colorScale" priority="45">
      <colorScale>
        <cfvo type="num" val="1"/>
        <cfvo type="num" val="2"/>
        <cfvo type="num" val="3"/>
        <color rgb="FFFF0000"/>
        <color rgb="FFFFEB84"/>
        <color theme="9"/>
      </colorScale>
    </cfRule>
  </conditionalFormatting>
  <conditionalFormatting sqref="B100:B102">
    <cfRule type="colorScale" priority="52">
      <colorScale>
        <cfvo type="num" val="1"/>
        <cfvo type="num" val="2"/>
        <cfvo type="num" val="3"/>
        <color rgb="FFFF0000"/>
        <color rgb="FFFFEB84"/>
        <color theme="9"/>
      </colorScale>
    </cfRule>
  </conditionalFormatting>
  <conditionalFormatting sqref="B101">
    <cfRule type="colorScale" priority="36">
      <colorScale>
        <cfvo type="num" val="1"/>
        <cfvo type="num" val="2"/>
        <cfvo type="num" val="3"/>
        <color rgb="FFFF0000"/>
        <color rgb="FFFFEB84"/>
        <color theme="9"/>
      </colorScale>
    </cfRule>
    <cfRule type="colorScale" priority="39">
      <colorScale>
        <cfvo type="num" val="1"/>
        <cfvo type="num" val="2"/>
        <cfvo type="num" val="3"/>
        <color rgb="FFFF0000"/>
        <color rgb="FFFFEB84"/>
        <color theme="9"/>
      </colorScale>
    </cfRule>
  </conditionalFormatting>
  <conditionalFormatting sqref="B102">
    <cfRule type="colorScale" priority="34">
      <colorScale>
        <cfvo type="num" val="1"/>
        <cfvo type="num" val="2"/>
        <cfvo type="num" val="3"/>
        <color rgb="FFFF0000"/>
        <color rgb="FFFFEB84"/>
        <color theme="9"/>
      </colorScale>
    </cfRule>
  </conditionalFormatting>
  <conditionalFormatting sqref="B103">
    <cfRule type="colorScale" priority="44">
      <colorScale>
        <cfvo type="num" val="1"/>
        <cfvo type="num" val="2"/>
        <cfvo type="num" val="3"/>
        <color rgb="FFFF0000"/>
        <color rgb="FFFFEB84"/>
        <color theme="9"/>
      </colorScale>
    </cfRule>
    <cfRule type="colorScale" priority="51">
      <colorScale>
        <cfvo type="num" val="1"/>
        <cfvo type="num" val="2"/>
        <cfvo type="num" val="3"/>
        <color rgb="FFFF0000"/>
        <color rgb="FFFFEB84"/>
        <color theme="9"/>
      </colorScale>
    </cfRule>
  </conditionalFormatting>
  <conditionalFormatting sqref="B104">
    <cfRule type="colorScale" priority="35">
      <colorScale>
        <cfvo type="num" val="1"/>
        <cfvo type="num" val="2"/>
        <cfvo type="num" val="3"/>
        <color rgb="FFFF0000"/>
        <color rgb="FFFFEB84"/>
        <color theme="9"/>
      </colorScale>
    </cfRule>
    <cfRule type="colorScale" priority="43">
      <colorScale>
        <cfvo type="num" val="1"/>
        <cfvo type="num" val="2"/>
        <cfvo type="num" val="3"/>
        <color rgb="FFFF0000"/>
        <color rgb="FFFFEB84"/>
        <color theme="9"/>
      </colorScale>
    </cfRule>
    <cfRule type="colorScale" priority="50">
      <colorScale>
        <cfvo type="num" val="1"/>
        <cfvo type="num" val="2"/>
        <cfvo type="num" val="3"/>
        <color rgb="FFFF0000"/>
        <color rgb="FFFFEB84"/>
        <color theme="9"/>
      </colorScale>
    </cfRule>
  </conditionalFormatting>
  <conditionalFormatting sqref="B105:B107">
    <cfRule type="colorScale" priority="13">
      <colorScale>
        <cfvo type="num" val="1"/>
        <cfvo type="num" val="2"/>
        <cfvo type="num" val="3"/>
        <color rgb="FFFF0000"/>
        <color rgb="FFFFEB84"/>
        <color theme="9"/>
      </colorScale>
    </cfRule>
  </conditionalFormatting>
  <conditionalFormatting sqref="B106">
    <cfRule type="colorScale" priority="12">
      <colorScale>
        <cfvo type="num" val="1"/>
        <cfvo type="num" val="2"/>
        <cfvo type="num" val="3"/>
        <color rgb="FFFF0000"/>
        <color rgb="FFFFEB84"/>
        <color theme="9"/>
      </colorScale>
    </cfRule>
  </conditionalFormatting>
  <conditionalFormatting sqref="B107">
    <cfRule type="colorScale" priority="14">
      <colorScale>
        <cfvo type="num" val="1"/>
        <cfvo type="num" val="2"/>
        <cfvo type="num" val="3"/>
        <color rgb="FFFF0000"/>
        <color rgb="FFFFEB84"/>
        <color theme="9"/>
      </colorScale>
    </cfRule>
  </conditionalFormatting>
  <conditionalFormatting sqref="B108">
    <cfRule type="colorScale" priority="5">
      <colorScale>
        <cfvo type="num" val="1"/>
        <cfvo type="num" val="2"/>
        <cfvo type="num" val="3"/>
        <color rgb="FFFF0000"/>
        <color rgb="FFFFEB84"/>
        <color theme="9"/>
      </colorScale>
    </cfRule>
  </conditionalFormatting>
  <conditionalFormatting sqref="B108:B109">
    <cfRule type="colorScale" priority="6">
      <colorScale>
        <cfvo type="num" val="1"/>
        <cfvo type="num" val="2"/>
        <cfvo type="num" val="3"/>
        <color rgb="FFFF0000"/>
        <color rgb="FFFFEB84"/>
        <color theme="9"/>
      </colorScale>
    </cfRule>
  </conditionalFormatting>
  <conditionalFormatting sqref="B109">
    <cfRule type="cellIs" dxfId="2" priority="2" operator="equal">
      <formula>3</formula>
    </cfRule>
    <cfRule type="cellIs" dxfId="1" priority="3" operator="equal">
      <formula>2</formula>
    </cfRule>
    <cfRule type="cellIs" dxfId="0" priority="4" operator="equal">
      <formula>1</formula>
    </cfRule>
  </conditionalFormatting>
  <conditionalFormatting sqref="C1:C4 B6 B27:B30 B72:B73 B110:B1048576">
    <cfRule type="colorScale" priority="139">
      <colorScale>
        <cfvo type="num" val="1"/>
        <cfvo type="num" val="2"/>
        <cfvo type="num" val="3"/>
        <color rgb="FFFF0000"/>
        <color rgb="FFFFEB84"/>
        <color theme="9"/>
      </colorScale>
    </cfRule>
  </conditionalFormatting>
  <dataValidations count="4">
    <dataValidation type="list" allowBlank="1" showInputMessage="1" showErrorMessage="1" sqref="E32 E28:E30 E50:E54 E44:E48 E56:E60 E62:E66 E68:E71 E76:E77 E79:E87 E101:E107 E99 E96 E89:E92 E94 E34:E42 E21:E23 E109 E9:E19" xr:uid="{43F79CC5-3B22-7F4F-B47F-2C50A285D3AF}"/>
    <dataValidation type="list" allowBlank="1" showInputMessage="1" showErrorMessage="1" sqref="E1:E6 E72:E73 E110:E1048576" xr:uid="{1C5D2879-6295-A84D-9620-8FC4B7FDDD85}">
      <formula1>#REF!</formula1>
    </dataValidation>
    <dataValidation type="list" allowBlank="1" showInputMessage="1" showErrorMessage="1" sqref="H29:H30 H56:H59 H45:H47 H51:H53 H68:H71 H62:H65 H34:H36 H38:H41" xr:uid="{C4058628-C84E-4973-8313-A1BB35636612}">
      <formula1>$C$2:$C$5</formula1>
    </dataValidation>
    <dataValidation type="list" allowBlank="1" showInputMessage="1" showErrorMessage="1" sqref="H103" xr:uid="{98404C5A-8335-4967-A21F-E46FE2ED8203}">
      <formula1>$C$6:$C$9</formula1>
    </dataValidation>
  </dataValidations>
  <pageMargins left="0.70866141732283472" right="0.70866141732283472" top="0.74803149606299213" bottom="0.74803149606299213" header="0.31496062992125984" footer="0.31496062992125984"/>
  <pageSetup paperSize="8" scale="71" fitToHeight="0" orientation="landscape" r:id="rId1"/>
  <headerFooter>
    <oddFooter>Side &amp;P af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a7c91cc-3a24-4f61-9cbb-bd3ab66824c4">
      <Terms xmlns="http://schemas.microsoft.com/office/infopath/2007/PartnerControls"/>
    </lcf76f155ced4ddcb4097134ff3c332f>
    <TaxCatchAll xmlns="8debc992-d28d-493f-89bd-e8c179cc174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2DCE91B00939BF439F7E5824B4B59652" ma:contentTypeVersion="12" ma:contentTypeDescription="Opret et nyt dokument." ma:contentTypeScope="" ma:versionID="2fbeb34e47d553e84f067cc77ad716a3">
  <xsd:schema xmlns:xsd="http://www.w3.org/2001/XMLSchema" xmlns:xs="http://www.w3.org/2001/XMLSchema" xmlns:p="http://schemas.microsoft.com/office/2006/metadata/properties" xmlns:ns2="da7c91cc-3a24-4f61-9cbb-bd3ab66824c4" xmlns:ns3="8debc992-d28d-493f-89bd-e8c179cc1741" targetNamespace="http://schemas.microsoft.com/office/2006/metadata/properties" ma:root="true" ma:fieldsID="35e79a4390eb9d7719b804de2f624e0e" ns2:_="" ns3:_="">
    <xsd:import namespace="da7c91cc-3a24-4f61-9cbb-bd3ab66824c4"/>
    <xsd:import namespace="8debc992-d28d-493f-89bd-e8c179cc174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7c91cc-3a24-4f61-9cbb-bd3ab66824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Billedmærker" ma:readOnly="false" ma:fieldId="{5cf76f15-5ced-4ddc-b409-7134ff3c332f}" ma:taxonomyMulti="true" ma:sspId="5d73657e-90f0-444e-a899-7df328d363f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debc992-d28d-493f-89bd-e8c179cc174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5189a680-928a-4eff-a920-06077f52cf92}" ma:internalName="TaxCatchAll" ma:showField="CatchAllData" ma:web="8debc992-d28d-493f-89bd-e8c179cc17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8323EF-5741-42FD-A60F-0AFEBD4D0E3D}">
  <ds:schemaRefs>
    <ds:schemaRef ds:uri="http://purl.org/dc/elements/1.1/"/>
    <ds:schemaRef ds:uri="http://purl.org/dc/terms/"/>
    <ds:schemaRef ds:uri="http://www.w3.org/XML/1998/namespace"/>
    <ds:schemaRef ds:uri="http://schemas.microsoft.com/office/2006/documentManagement/types"/>
    <ds:schemaRef ds:uri="http://purl.org/dc/dcmitype/"/>
    <ds:schemaRef ds:uri="da7c91cc-3a24-4f61-9cbb-bd3ab66824c4"/>
    <ds:schemaRef ds:uri="http://schemas.microsoft.com/office/2006/metadata/properties"/>
    <ds:schemaRef ds:uri="http://schemas.microsoft.com/office/infopath/2007/PartnerControls"/>
    <ds:schemaRef ds:uri="http://schemas.openxmlformats.org/package/2006/metadata/core-properties"/>
    <ds:schemaRef ds:uri="8debc992-d28d-493f-89bd-e8c179cc1741"/>
  </ds:schemaRefs>
</ds:datastoreItem>
</file>

<file path=customXml/itemProps2.xml><?xml version="1.0" encoding="utf-8"?>
<ds:datastoreItem xmlns:ds="http://schemas.openxmlformats.org/officeDocument/2006/customXml" ds:itemID="{2443DA11-CACB-43F5-BC38-389C70291FDA}">
  <ds:schemaRefs>
    <ds:schemaRef ds:uri="http://schemas.microsoft.com/sharepoint/v3/contenttype/forms"/>
  </ds:schemaRefs>
</ds:datastoreItem>
</file>

<file path=customXml/itemProps3.xml><?xml version="1.0" encoding="utf-8"?>
<ds:datastoreItem xmlns:ds="http://schemas.openxmlformats.org/officeDocument/2006/customXml" ds:itemID="{854E1627-7834-4457-B362-0C31FB4A81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7c91cc-3a24-4f61-9cbb-bd3ab66824c4"/>
    <ds:schemaRef ds:uri="8debc992-d28d-493f-89bd-e8c179cc17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5dbba49-ce06-496f-ac3e-0cf14361d934}" enabled="0" method="" siteId="{f5dbba49-ce06-496f-ac3e-0cf14361d93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Navngivne områder</vt:lpstr>
      </vt:variant>
      <vt:variant>
        <vt:i4>2</vt:i4>
      </vt:variant>
    </vt:vector>
  </HeadingPairs>
  <TitlesOfParts>
    <vt:vector size="4" baseType="lpstr">
      <vt:lpstr>Vejledning</vt:lpstr>
      <vt:lpstr>Udfordringsoversigt </vt:lpstr>
      <vt:lpstr>'Udfordringsoversigt '!Udskriftsområde</vt:lpstr>
      <vt:lpstr>'Udfordringsoversigt '!Udskriftstitler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Sophie Gerding Christensen</dc:creator>
  <cp:keywords/>
  <dc:description/>
  <cp:lastModifiedBy>Daniel Nygaard Ricken</cp:lastModifiedBy>
  <cp:revision/>
  <dcterms:created xsi:type="dcterms:W3CDTF">2021-08-06T10:33:24Z</dcterms:created>
  <dcterms:modified xsi:type="dcterms:W3CDTF">2025-11-06T09:55:01Z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0x0101002DCE91B00939BF439F7E5824B4B59652</vt:lpwstr>
  </property>
  <property fmtid="{D5CDD505-2E9C-101B-9397-08002B2CF9AE}" pid="3" name="ComplianceAssetId">
    <vt:lpwstr/>
  </property>
  <property fmtid="{D5CDD505-2E9C-101B-9397-08002B2CF9AE}" pid="4" name="_ExtendedDescription">
    <vt:lpwstr/>
  </property>
  <property fmtid="{D5CDD505-2E9C-101B-9397-08002B2CF9AE}" pid="5" name="MediaServiceImageTags">
    <vt:lpwstr/>
  </property>
  <property fmtid="{D5CDD505-2E9C-101B-9397-08002B2CF9AE}" pid="6" name="SV_QUERY_LIST_4F35BF76-6C0D-4D9B-82B2-816C12CF3733">
    <vt:lpwstr>empty_477D106A-C0D6-4607-AEBD-E2C9D60EA279</vt:lpwstr>
  </property>
  <property fmtid="{D5CDD505-2E9C-101B-9397-08002B2CF9AE}" pid="7" name="SV_HIDDEN_GRID_QUERY_LIST_4F35BF76-6C0D-4D9B-82B2-816C12CF3733">
    <vt:lpwstr>empty_477D106A-C0D6-4607-AEBD-E2C9D60EA279</vt:lpwstr>
  </property>
</Properties>
</file>